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18"/>
  <workbookPr filterPrivacy="1" codeName="ThisWorkbook"/>
  <xr:revisionPtr revIDLastSave="0" documentId="8_{51BE05D9-7E4F-44DF-A99F-5E93376E35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ejador de conteúdo semanal" sheetId="6" r:id="rId1"/>
  </sheets>
  <definedNames>
    <definedName name="DataDeInício">'Planejador de conteúdo semanal'!$V$4</definedName>
    <definedName name="InícioDaSemana">'Planejador de conteúdo semanal'!#REF!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6" l="1"/>
  <c r="AJ15" i="6" l="1"/>
  <c r="Z15" i="6"/>
  <c r="P15" i="6"/>
  <c r="E15" i="6"/>
  <c r="AE15" i="6"/>
  <c r="U15" i="6"/>
  <c r="K15" i="6"/>
  <c r="AJ16" i="6"/>
  <c r="AE16" i="6"/>
  <c r="Z16" i="6"/>
  <c r="U16" i="6"/>
  <c r="P16" i="6"/>
  <c r="K16" i="6"/>
  <c r="E16" i="6"/>
  <c r="AH15" i="6" l="1"/>
  <c r="AC15" i="6"/>
  <c r="X15" i="6"/>
  <c r="S15" i="6"/>
  <c r="N15" i="6"/>
  <c r="I15" i="6"/>
  <c r="C15" i="6"/>
</calcChain>
</file>

<file path=xl/sharedStrings.xml><?xml version="1.0" encoding="utf-8"?>
<sst xmlns="http://schemas.openxmlformats.org/spreadsheetml/2006/main" count="22" uniqueCount="18">
  <si>
    <t>Planejador de conteúdo semanal</t>
  </si>
  <si>
    <t>Semana de:</t>
  </si>
  <si>
    <t>Objetivos semanais</t>
  </si>
  <si>
    <t>Tarefas pendentes</t>
  </si>
  <si>
    <t>Prazos desta semana</t>
  </si>
  <si>
    <t>Fazer 3 postagens do Bolo de Pote de Prestígio</t>
  </si>
  <si>
    <t>✔</t>
  </si>
  <si>
    <t>Tirar foto do Bolo de Pote de Prestígio</t>
  </si>
  <si>
    <t>Publicar stories da minha rotina de compras</t>
  </si>
  <si>
    <t>Definir pauta da semana</t>
  </si>
  <si>
    <t>Responder comentários e dúvidas</t>
  </si>
  <si>
    <t>✖</t>
  </si>
  <si>
    <t>Gravar vídeo do preparo dos recheios da semana</t>
  </si>
  <si>
    <t/>
  </si>
  <si>
    <t>Publicar Story dos bastidores</t>
  </si>
  <si>
    <t>Responder comentários</t>
  </si>
  <si>
    <t>Publicar foto no feed do Bolo de Pote Prestígio</t>
  </si>
  <si>
    <t>Anotações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</si>
</sst>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"/>
  </numFmts>
  <fonts count="34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 tint="0.24994659260841701"/>
      <name val="Calibri"/>
      <family val="4"/>
      <scheme val="minor"/>
    </font>
    <font>
      <sz val="12"/>
      <color theme="1" tint="0.24994659260841701"/>
      <name val="Calibri"/>
      <family val="4"/>
      <scheme val="minor"/>
    </font>
    <font>
      <u/>
      <sz val="12"/>
      <color theme="1" tint="0.24994659260841701"/>
      <name val="Calibri"/>
      <family val="4"/>
      <scheme val="minor"/>
    </font>
    <font>
      <sz val="12"/>
      <color theme="1" tint="0.24994659260841701"/>
      <name val="Arial Nova"/>
      <family val="2"/>
      <scheme val="major"/>
    </font>
    <font>
      <b/>
      <sz val="12"/>
      <color theme="1" tint="0.24994659260841701"/>
      <name val="Arial Nova"/>
      <family val="2"/>
      <scheme val="major"/>
    </font>
    <font>
      <sz val="28"/>
      <color theme="0"/>
      <name val="Arial Nova"/>
      <family val="2"/>
      <scheme val="major"/>
    </font>
    <font>
      <sz val="12"/>
      <color theme="0"/>
      <name val="Arial Nova"/>
      <family val="2"/>
      <scheme val="major"/>
    </font>
    <font>
      <sz val="20"/>
      <color theme="1" tint="0.24994659260841701"/>
      <name val="Arial Nova"/>
      <family val="2"/>
      <scheme val="major"/>
    </font>
    <font>
      <sz val="20"/>
      <color theme="0"/>
      <name val="Arial Nova"/>
      <family val="2"/>
      <scheme val="major"/>
    </font>
    <font>
      <b/>
      <sz val="22"/>
      <color theme="0"/>
      <name val="Arial Nova"/>
      <family val="2"/>
      <scheme val="major"/>
    </font>
    <font>
      <sz val="12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AB9"/>
        <bgColor indexed="64"/>
      </patternFill>
    </fill>
    <fill>
      <patternFill patternType="solid">
        <fgColor rgb="FF003287"/>
        <bgColor indexed="64"/>
      </patternFill>
    </fill>
    <fill>
      <patternFill patternType="solid">
        <fgColor rgb="FFFAF0FF"/>
        <bgColor indexed="64"/>
      </patternFill>
    </fill>
  </fills>
  <borders count="47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rgb="FFA6A6A6"/>
      </bottom>
      <diagonal/>
    </border>
    <border>
      <left/>
      <right/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rgb="FFA6A6A6"/>
      </bottom>
      <diagonal/>
    </border>
    <border>
      <left/>
      <right style="medium">
        <color theme="0" tint="-0.24994659260841701"/>
      </right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dotted">
        <color rgb="FFA6A6A6"/>
      </bottom>
      <diagonal/>
    </border>
    <border>
      <left style="medium">
        <color theme="0" tint="-0.24994659260841701"/>
      </left>
      <right/>
      <top style="dotted">
        <color rgb="FFA6A6A6"/>
      </top>
      <bottom style="medium">
        <color theme="0" tint="-0.24994659260841701"/>
      </bottom>
      <diagonal/>
    </border>
    <border>
      <left/>
      <right/>
      <top style="dotted">
        <color rgb="FFA6A6A6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rgb="FFA6A6A6"/>
      </top>
      <bottom style="medium">
        <color theme="0" tint="-0.24994659260841701"/>
      </bottom>
      <diagonal/>
    </border>
    <border>
      <left/>
      <right style="thin">
        <color rgb="FF248851"/>
      </right>
      <top style="medium">
        <color rgb="FF248851"/>
      </top>
      <bottom/>
      <diagonal/>
    </border>
    <border>
      <left/>
      <right/>
      <top style="medium">
        <color rgb="FF24885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dotted">
        <color theme="0" tint="-0.24994659260841701"/>
      </top>
      <bottom style="medium">
        <color theme="0" tint="-0.24994659260841701"/>
      </bottom>
      <diagonal/>
    </border>
    <border>
      <left style="medium">
        <color rgb="FF248851"/>
      </left>
      <right/>
      <top style="medium">
        <color rgb="FF248851"/>
      </top>
      <bottom/>
      <diagonal/>
    </border>
    <border>
      <left style="medium">
        <color rgb="FF248851"/>
      </left>
      <right/>
      <top/>
      <bottom style="medium">
        <color rgb="FF248851"/>
      </bottom>
      <diagonal/>
    </border>
    <border>
      <left/>
      <right/>
      <top/>
      <bottom style="medium">
        <color rgb="FF248851"/>
      </bottom>
      <diagonal/>
    </border>
    <border>
      <left/>
      <right style="thin">
        <color rgb="FF248851"/>
      </right>
      <top/>
      <bottom style="medium">
        <color rgb="FF248851"/>
      </bottom>
      <diagonal/>
    </border>
    <border>
      <left style="medium">
        <color theme="0" tint="-0.24994659260841701"/>
      </left>
      <right/>
      <top style="medium">
        <color rgb="FF248851"/>
      </top>
      <bottom style="dotted">
        <color theme="0" tint="-0.24994659260841701"/>
      </bottom>
      <diagonal/>
    </border>
    <border>
      <left/>
      <right/>
      <top style="medium">
        <color rgb="FF248851"/>
      </top>
      <bottom style="dotted">
        <color theme="0" tint="-0.24994659260841701"/>
      </bottom>
      <diagonal/>
    </border>
    <border>
      <left/>
      <right style="medium">
        <color theme="0" tint="-0.24994659260841701"/>
      </right>
      <top style="medium">
        <color rgb="FF24885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rgb="FF24885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6" fontId="11" fillId="9" borderId="3" applyProtection="0">
      <alignment horizontal="center" vertical="center"/>
    </xf>
    <xf numFmtId="0" fontId="3" fillId="0" borderId="1" applyBorder="0">
      <alignment vertical="center"/>
    </xf>
    <xf numFmtId="0" fontId="4" fillId="0" borderId="0">
      <alignment horizontal="left" vertical="center" wrapText="1" indent="1"/>
    </xf>
    <xf numFmtId="0" fontId="6" fillId="0" borderId="0" applyNumberFormat="0" applyFont="0" applyFill="0" applyBorder="0">
      <alignment horizontal="left" vertical="top" wrapText="1" indent="1"/>
    </xf>
    <xf numFmtId="0" fontId="6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6" fontId="8" fillId="4" borderId="3" applyNumberFormat="0" applyFont="0" applyBorder="0" applyAlignment="0">
      <alignment horizontal="center" vertical="center"/>
    </xf>
    <xf numFmtId="166" fontId="8" fillId="5" borderId="3" applyNumberFormat="0" applyFont="0" applyBorder="0" applyAlignment="0">
      <alignment horizontal="center" vertical="center"/>
    </xf>
    <xf numFmtId="166" fontId="8" fillId="6" borderId="3" applyNumberFormat="0" applyFont="0" applyBorder="0" applyAlignment="0">
      <alignment horizontal="center" vertical="center"/>
    </xf>
    <xf numFmtId="166" fontId="8" fillId="7" borderId="3" applyNumberFormat="0" applyFont="0" applyBorder="0" applyAlignment="0">
      <alignment horizontal="center" vertical="center"/>
    </xf>
    <xf numFmtId="166" fontId="8" fillId="2" borderId="3" applyNumberFormat="0" applyFont="0" applyBorder="0" applyAlignment="0">
      <alignment horizontal="center" vertical="center"/>
    </xf>
    <xf numFmtId="166" fontId="8" fillId="3" borderId="3" applyNumberFormat="0" applyFont="0" applyBorder="0" applyAlignment="0">
      <alignment horizontal="center" vertical="center"/>
    </xf>
    <xf numFmtId="166" fontId="8" fillId="8" borderId="3" applyNumberFormat="0" applyFont="0" applyBorder="0" applyAlignment="0">
      <alignment horizontal="center" vertical="center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39" applyNumberFormat="0" applyAlignment="0" applyProtection="0"/>
    <xf numFmtId="0" fontId="27" fillId="15" borderId="40" applyNumberFormat="0" applyAlignment="0" applyProtection="0"/>
    <xf numFmtId="0" fontId="28" fillId="0" borderId="41" applyNumberFormat="0" applyFill="0" applyAlignment="0" applyProtection="0"/>
    <xf numFmtId="0" fontId="29" fillId="16" borderId="42" applyNumberFormat="0" applyAlignment="0" applyProtection="0"/>
    <xf numFmtId="0" fontId="30" fillId="0" borderId="0" applyNumberFormat="0" applyFill="0" applyBorder="0" applyAlignment="0" applyProtection="0"/>
    <xf numFmtId="0" fontId="6" fillId="17" borderId="43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44" applyNumberFormat="0" applyFill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93">
    <xf numFmtId="0" fontId="0" fillId="0" borderId="0" xfId="0"/>
    <xf numFmtId="0" fontId="1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10" borderId="0" xfId="0" applyFill="1"/>
    <xf numFmtId="0" fontId="12" fillId="0" borderId="0" xfId="0" applyFont="1" applyProtection="1">
      <protection locked="0"/>
    </xf>
    <xf numFmtId="0" fontId="12" fillId="0" borderId="0" xfId="0" applyFont="1"/>
    <xf numFmtId="0" fontId="19" fillId="0" borderId="0" xfId="0" applyFont="1" applyProtection="1">
      <protection locked="0"/>
    </xf>
    <xf numFmtId="0" fontId="19" fillId="0" borderId="0" xfId="0" applyFont="1"/>
    <xf numFmtId="0" fontId="19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22" fillId="10" borderId="0" xfId="0" applyFont="1" applyFill="1"/>
    <xf numFmtId="0" fontId="22" fillId="0" borderId="0" xfId="0" applyFont="1"/>
    <xf numFmtId="0" fontId="13" fillId="0" borderId="0" xfId="0" applyFont="1" applyAlignment="1" applyProtection="1">
      <alignment vertical="center"/>
      <protection locked="0"/>
    </xf>
    <xf numFmtId="0" fontId="19" fillId="10" borderId="0" xfId="0" applyFont="1" applyFill="1"/>
    <xf numFmtId="0" fontId="18" fillId="42" borderId="27" xfId="0" applyFont="1" applyFill="1" applyBorder="1" applyAlignment="1">
      <alignment horizontal="left" vertical="center"/>
    </xf>
    <xf numFmtId="0" fontId="0" fillId="44" borderId="32" xfId="0" applyFill="1" applyBorder="1" applyAlignment="1" applyProtection="1">
      <alignment horizontal="center"/>
      <protection locked="0"/>
    </xf>
    <xf numFmtId="0" fontId="0" fillId="44" borderId="33" xfId="0" applyFill="1" applyBorder="1" applyAlignment="1" applyProtection="1">
      <alignment horizontal="center"/>
      <protection locked="0"/>
    </xf>
    <xf numFmtId="0" fontId="0" fillId="44" borderId="34" xfId="0" applyFill="1" applyBorder="1" applyAlignment="1" applyProtection="1">
      <alignment horizontal="center"/>
      <protection locked="0"/>
    </xf>
    <xf numFmtId="0" fontId="19" fillId="44" borderId="0" xfId="0" applyFont="1" applyFill="1"/>
    <xf numFmtId="0" fontId="19" fillId="44" borderId="0" xfId="0" applyFont="1" applyFill="1" applyAlignment="1">
      <alignment horizontal="left" indent="3"/>
    </xf>
    <xf numFmtId="0" fontId="19" fillId="44" borderId="0" xfId="0" applyFont="1" applyFill="1" applyAlignment="1" applyProtection="1">
      <alignment vertical="center"/>
      <protection locked="0"/>
    </xf>
    <xf numFmtId="0" fontId="20" fillId="44" borderId="0" xfId="0" applyFont="1" applyFill="1" applyAlignment="1">
      <alignment vertical="center"/>
    </xf>
    <xf numFmtId="0" fontId="12" fillId="44" borderId="0" xfId="0" applyFont="1" applyFill="1" applyAlignment="1">
      <alignment vertical="center"/>
    </xf>
    <xf numFmtId="0" fontId="13" fillId="44" borderId="0" xfId="0" applyFont="1" applyFill="1" applyAlignment="1">
      <alignment horizontal="center" vertical="center"/>
    </xf>
    <xf numFmtId="0" fontId="14" fillId="44" borderId="0" xfId="0" applyFont="1" applyFill="1" applyAlignment="1">
      <alignment horizontal="center" vertical="center"/>
    </xf>
    <xf numFmtId="0" fontId="0" fillId="44" borderId="0" xfId="0" applyFill="1"/>
    <xf numFmtId="0" fontId="13" fillId="44" borderId="0" xfId="0" applyFont="1" applyFill="1" applyAlignment="1">
      <alignment vertical="center"/>
    </xf>
    <xf numFmtId="0" fontId="13" fillId="44" borderId="0" xfId="0" applyFont="1" applyFill="1" applyAlignment="1" applyProtection="1">
      <alignment horizontal="center"/>
      <protection locked="0"/>
    </xf>
    <xf numFmtId="0" fontId="14" fillId="44" borderId="0" xfId="0" applyFont="1" applyFill="1" applyAlignment="1" applyProtection="1">
      <alignment horizontal="center"/>
      <protection locked="0"/>
    </xf>
    <xf numFmtId="0" fontId="0" fillId="44" borderId="16" xfId="0" applyFill="1" applyBorder="1" applyAlignment="1" applyProtection="1">
      <alignment horizontal="center"/>
      <protection locked="0"/>
    </xf>
    <xf numFmtId="0" fontId="13" fillId="44" borderId="0" xfId="0" applyFont="1" applyFill="1" applyAlignment="1" applyProtection="1">
      <alignment horizontal="center" vertical="center"/>
      <protection locked="0"/>
    </xf>
    <xf numFmtId="0" fontId="14" fillId="44" borderId="0" xfId="0" applyFont="1" applyFill="1" applyAlignment="1" applyProtection="1">
      <alignment horizontal="center" vertical="center"/>
      <protection locked="0"/>
    </xf>
    <xf numFmtId="0" fontId="0" fillId="44" borderId="19" xfId="0" applyFill="1" applyBorder="1" applyAlignment="1" applyProtection="1">
      <alignment horizontal="center"/>
      <protection locked="0"/>
    </xf>
    <xf numFmtId="0" fontId="0" fillId="44" borderId="22" xfId="0" applyFill="1" applyBorder="1" applyAlignment="1" applyProtection="1">
      <alignment horizontal="center"/>
      <protection locked="0"/>
    </xf>
    <xf numFmtId="0" fontId="0" fillId="44" borderId="0" xfId="0" applyFill="1" applyProtection="1">
      <protection locked="0"/>
    </xf>
    <xf numFmtId="0" fontId="0" fillId="44" borderId="29" xfId="0" applyFill="1" applyBorder="1" applyAlignment="1" applyProtection="1">
      <alignment horizontal="center"/>
      <protection locked="0"/>
    </xf>
    <xf numFmtId="0" fontId="12" fillId="44" borderId="0" xfId="0" applyFont="1" applyFill="1"/>
    <xf numFmtId="0" fontId="18" fillId="42" borderId="15" xfId="0" quotePrefix="1" applyFont="1" applyFill="1" applyBorder="1" applyAlignment="1">
      <alignment horizontal="left" vertical="center"/>
    </xf>
    <xf numFmtId="0" fontId="21" fillId="43" borderId="0" xfId="0" applyFont="1" applyFill="1" applyAlignment="1">
      <alignment horizontal="center" vertical="center" wrapText="1"/>
    </xf>
    <xf numFmtId="0" fontId="21" fillId="43" borderId="0" xfId="0" applyFont="1" applyFill="1" applyAlignment="1">
      <alignment horizontal="center" vertical="center"/>
    </xf>
    <xf numFmtId="0" fontId="18" fillId="43" borderId="36" xfId="0" applyFont="1" applyFill="1" applyBorder="1" applyAlignment="1">
      <alignment horizontal="center" vertical="center"/>
    </xf>
    <xf numFmtId="0" fontId="18" fillId="43" borderId="37" xfId="0" applyFont="1" applyFill="1" applyBorder="1" applyAlignment="1">
      <alignment horizontal="center" vertical="center"/>
    </xf>
    <xf numFmtId="0" fontId="18" fillId="43" borderId="38" xfId="0" applyFont="1" applyFill="1" applyBorder="1" applyAlignment="1">
      <alignment horizontal="center" vertical="center"/>
    </xf>
    <xf numFmtId="0" fontId="18" fillId="43" borderId="36" xfId="0" applyFont="1" applyFill="1" applyBorder="1" applyAlignment="1">
      <alignment horizontal="left" vertical="center" indent="1"/>
    </xf>
    <xf numFmtId="0" fontId="18" fillId="43" borderId="37" xfId="0" applyFont="1" applyFill="1" applyBorder="1" applyAlignment="1">
      <alignment horizontal="left" vertical="center" indent="1"/>
    </xf>
    <xf numFmtId="0" fontId="18" fillId="43" borderId="38" xfId="0" applyFont="1" applyFill="1" applyBorder="1" applyAlignment="1">
      <alignment horizontal="left" vertical="center" indent="1"/>
    </xf>
    <xf numFmtId="0" fontId="13" fillId="44" borderId="16" xfId="0" applyFont="1" applyFill="1" applyBorder="1" applyAlignment="1" applyProtection="1">
      <alignment horizontal="left" indent="1"/>
      <protection locked="0"/>
    </xf>
    <xf numFmtId="0" fontId="13" fillId="44" borderId="17" xfId="0" applyFont="1" applyFill="1" applyBorder="1" applyAlignment="1" applyProtection="1">
      <alignment horizontal="left" indent="1"/>
      <protection locked="0"/>
    </xf>
    <xf numFmtId="0" fontId="13" fillId="44" borderId="18" xfId="0" applyFont="1" applyFill="1" applyBorder="1" applyAlignment="1" applyProtection="1">
      <alignment horizontal="left" indent="1"/>
      <protection locked="0"/>
    </xf>
    <xf numFmtId="0" fontId="13" fillId="44" borderId="19" xfId="0" applyFont="1" applyFill="1" applyBorder="1" applyAlignment="1" applyProtection="1">
      <alignment horizontal="left" vertical="center" indent="1"/>
      <protection locked="0"/>
    </xf>
    <xf numFmtId="0" fontId="13" fillId="44" borderId="20" xfId="0" applyFont="1" applyFill="1" applyBorder="1" applyAlignment="1" applyProtection="1">
      <alignment horizontal="left" vertical="center" indent="1"/>
      <protection locked="0"/>
    </xf>
    <xf numFmtId="0" fontId="13" fillId="44" borderId="21" xfId="0" applyFont="1" applyFill="1" applyBorder="1" applyAlignment="1" applyProtection="1">
      <alignment horizontal="left" vertical="center" indent="1"/>
      <protection locked="0"/>
    </xf>
    <xf numFmtId="0" fontId="13" fillId="44" borderId="22" xfId="0" applyFont="1" applyFill="1" applyBorder="1" applyAlignment="1" applyProtection="1">
      <alignment horizontal="left" vertical="center" indent="1"/>
      <protection locked="0"/>
    </xf>
    <xf numFmtId="0" fontId="13" fillId="44" borderId="23" xfId="0" applyFont="1" applyFill="1" applyBorder="1" applyAlignment="1" applyProtection="1">
      <alignment horizontal="left" vertical="center" indent="1"/>
      <protection locked="0"/>
    </xf>
    <xf numFmtId="0" fontId="13" fillId="44" borderId="24" xfId="0" applyFont="1" applyFill="1" applyBorder="1" applyAlignment="1" applyProtection="1">
      <alignment horizontal="left" vertical="center" indent="1"/>
      <protection locked="0"/>
    </xf>
    <xf numFmtId="0" fontId="12" fillId="44" borderId="23" xfId="0" applyFont="1" applyFill="1" applyBorder="1" applyAlignment="1" applyProtection="1">
      <alignment horizontal="left" vertical="center"/>
      <protection locked="0"/>
    </xf>
    <xf numFmtId="0" fontId="12" fillId="44" borderId="24" xfId="0" applyFont="1" applyFill="1" applyBorder="1" applyAlignment="1" applyProtection="1">
      <alignment horizontal="left" vertical="center"/>
      <protection locked="0"/>
    </xf>
    <xf numFmtId="0" fontId="13" fillId="44" borderId="20" xfId="0" applyFont="1" applyFill="1" applyBorder="1" applyAlignment="1" applyProtection="1">
      <alignment horizontal="left" vertical="center"/>
      <protection locked="0"/>
    </xf>
    <xf numFmtId="0" fontId="0" fillId="44" borderId="30" xfId="0" applyFill="1" applyBorder="1" applyAlignment="1" applyProtection="1">
      <alignment horizontal="left"/>
      <protection locked="0"/>
    </xf>
    <xf numFmtId="0" fontId="0" fillId="44" borderId="31" xfId="0" applyFill="1" applyBorder="1" applyAlignment="1" applyProtection="1">
      <alignment horizontal="left"/>
      <protection locked="0"/>
    </xf>
    <xf numFmtId="0" fontId="0" fillId="44" borderId="20" xfId="0" applyFill="1" applyBorder="1" applyAlignment="1" applyProtection="1">
      <alignment horizontal="left"/>
      <protection locked="0"/>
    </xf>
    <xf numFmtId="0" fontId="0" fillId="44" borderId="21" xfId="0" applyFill="1" applyBorder="1" applyAlignment="1" applyProtection="1">
      <alignment horizontal="left"/>
      <protection locked="0"/>
    </xf>
    <xf numFmtId="0" fontId="13" fillId="44" borderId="21" xfId="0" applyFont="1" applyFill="1" applyBorder="1" applyAlignment="1" applyProtection="1">
      <alignment horizontal="left" vertical="center"/>
      <protection locked="0"/>
    </xf>
    <xf numFmtId="0" fontId="0" fillId="44" borderId="45" xfId="0" applyFill="1" applyBorder="1" applyAlignment="1" applyProtection="1">
      <alignment horizontal="left"/>
      <protection locked="0"/>
    </xf>
    <xf numFmtId="0" fontId="0" fillId="44" borderId="35" xfId="0" applyFill="1" applyBorder="1" applyAlignment="1" applyProtection="1">
      <alignment horizontal="left"/>
      <protection locked="0"/>
    </xf>
    <xf numFmtId="0" fontId="0" fillId="44" borderId="46" xfId="0" applyFill="1" applyBorder="1" applyAlignment="1" applyProtection="1">
      <alignment horizontal="left"/>
      <protection locked="0"/>
    </xf>
    <xf numFmtId="14" fontId="16" fillId="44" borderId="0" xfId="0" applyNumberFormat="1" applyFont="1" applyFill="1" applyAlignment="1" applyProtection="1">
      <alignment horizontal="left" vertical="center" indent="1"/>
      <protection locked="0"/>
    </xf>
    <xf numFmtId="0" fontId="13" fillId="44" borderId="6" xfId="0" applyFont="1" applyFill="1" applyBorder="1" applyAlignment="1" applyProtection="1">
      <alignment horizontal="left" indent="1"/>
      <protection locked="0"/>
    </xf>
    <xf numFmtId="0" fontId="13" fillId="44" borderId="7" xfId="0" applyFont="1" applyFill="1" applyBorder="1" applyAlignment="1" applyProtection="1">
      <alignment horizontal="left" indent="1"/>
      <protection locked="0"/>
    </xf>
    <xf numFmtId="0" fontId="13" fillId="44" borderId="8" xfId="0" applyFont="1" applyFill="1" applyBorder="1" applyAlignment="1" applyProtection="1">
      <alignment horizontal="left" indent="1"/>
      <protection locked="0"/>
    </xf>
    <xf numFmtId="16" fontId="13" fillId="44" borderId="10" xfId="0" applyNumberFormat="1" applyFont="1" applyFill="1" applyBorder="1" applyAlignment="1" applyProtection="1">
      <alignment horizontal="left" vertical="center" indent="1"/>
      <protection locked="0"/>
    </xf>
    <xf numFmtId="0" fontId="13" fillId="44" borderId="5" xfId="0" applyFont="1" applyFill="1" applyBorder="1" applyAlignment="1" applyProtection="1">
      <alignment horizontal="left" vertical="center" indent="1"/>
      <protection locked="0"/>
    </xf>
    <xf numFmtId="0" fontId="13" fillId="44" borderId="9" xfId="0" applyFont="1" applyFill="1" applyBorder="1" applyAlignment="1" applyProtection="1">
      <alignment horizontal="left" vertical="center" indent="1"/>
      <protection locked="0"/>
    </xf>
    <xf numFmtId="0" fontId="15" fillId="44" borderId="0" xfId="0" applyFont="1" applyFill="1" applyAlignment="1">
      <alignment horizontal="right" vertical="center"/>
    </xf>
    <xf numFmtId="0" fontId="17" fillId="43" borderId="25" xfId="0" applyFont="1" applyFill="1" applyBorder="1" applyAlignment="1">
      <alignment horizontal="center" vertical="top"/>
    </xf>
    <xf numFmtId="0" fontId="17" fillId="43" borderId="15" xfId="0" applyFont="1" applyFill="1" applyBorder="1" applyAlignment="1">
      <alignment horizontal="center" vertical="top"/>
    </xf>
    <xf numFmtId="0" fontId="17" fillId="43" borderId="26" xfId="0" applyFont="1" applyFill="1" applyBorder="1" applyAlignment="1">
      <alignment horizontal="center" vertical="top"/>
    </xf>
    <xf numFmtId="0" fontId="17" fillId="43" borderId="27" xfId="0" applyFont="1" applyFill="1" applyBorder="1" applyAlignment="1">
      <alignment horizontal="center" vertical="top"/>
    </xf>
    <xf numFmtId="0" fontId="18" fillId="42" borderId="0" xfId="0" applyFont="1" applyFill="1" applyAlignment="1">
      <alignment horizontal="left" vertical="center"/>
    </xf>
    <xf numFmtId="0" fontId="18" fillId="42" borderId="15" xfId="0" applyFont="1" applyFill="1" applyBorder="1" applyAlignment="1">
      <alignment horizontal="left" vertical="center"/>
    </xf>
    <xf numFmtId="0" fontId="18" fillId="42" borderId="27" xfId="0" applyFont="1" applyFill="1" applyBorder="1" applyAlignment="1">
      <alignment horizontal="left" vertical="center"/>
    </xf>
    <xf numFmtId="0" fontId="13" fillId="44" borderId="19" xfId="0" applyFont="1" applyFill="1" applyBorder="1" applyAlignment="1" applyProtection="1">
      <alignment horizontal="left" indent="1"/>
      <protection locked="0"/>
    </xf>
    <xf numFmtId="0" fontId="13" fillId="44" borderId="20" xfId="0" applyFont="1" applyFill="1" applyBorder="1" applyAlignment="1" applyProtection="1">
      <alignment horizontal="left" indent="1"/>
      <protection locked="0"/>
    </xf>
    <xf numFmtId="0" fontId="13" fillId="44" borderId="21" xfId="0" applyFont="1" applyFill="1" applyBorder="1" applyAlignment="1" applyProtection="1">
      <alignment horizontal="left" indent="1"/>
      <protection locked="0"/>
    </xf>
    <xf numFmtId="0" fontId="13" fillId="44" borderId="10" xfId="0" applyFont="1" applyFill="1" applyBorder="1" applyAlignment="1" applyProtection="1">
      <alignment horizontal="left" vertical="center" indent="1"/>
      <protection locked="0"/>
    </xf>
    <xf numFmtId="0" fontId="13" fillId="44" borderId="11" xfId="0" applyFont="1" applyFill="1" applyBorder="1" applyAlignment="1" applyProtection="1">
      <alignment horizontal="left" vertical="center" indent="1"/>
      <protection locked="0"/>
    </xf>
    <xf numFmtId="0" fontId="13" fillId="44" borderId="12" xfId="0" applyFont="1" applyFill="1" applyBorder="1" applyAlignment="1" applyProtection="1">
      <alignment horizontal="left" vertical="center" indent="1"/>
      <protection locked="0"/>
    </xf>
    <xf numFmtId="0" fontId="13" fillId="44" borderId="13" xfId="0" applyFont="1" applyFill="1" applyBorder="1" applyAlignment="1" applyProtection="1">
      <alignment horizontal="left" vertical="center" indent="1"/>
      <protection locked="0"/>
    </xf>
    <xf numFmtId="0" fontId="18" fillId="42" borderId="14" xfId="0" applyFont="1" applyFill="1" applyBorder="1" applyAlignment="1">
      <alignment horizontal="left" vertical="center"/>
    </xf>
    <xf numFmtId="0" fontId="18" fillId="42" borderId="28" xfId="0" applyFont="1" applyFill="1" applyBorder="1" applyAlignment="1">
      <alignment horizontal="left" vertical="center"/>
    </xf>
  </cellXfs>
  <cellStyles count="58">
    <cellStyle name="20% - Ênfase1" xfId="35" builtinId="30" customBuiltin="1"/>
    <cellStyle name="20% - Ênfase2" xfId="39" builtinId="34" customBuiltin="1"/>
    <cellStyle name="20% - Ênfase3" xfId="43" builtinId="38" customBuiltin="1"/>
    <cellStyle name="20% - Ênfase4" xfId="47" builtinId="42" customBuiltin="1"/>
    <cellStyle name="20% - Ênfase5" xfId="51" builtinId="46" customBuiltin="1"/>
    <cellStyle name="20% - Ênfase6" xfId="55" builtinId="50" customBuiltin="1"/>
    <cellStyle name="40% - Ênfase1" xfId="36" builtinId="31" customBuiltin="1"/>
    <cellStyle name="40% - Ênfase2" xfId="40" builtinId="35" customBuiltin="1"/>
    <cellStyle name="40% - Ênfase3" xfId="44" builtinId="39" customBuiltin="1"/>
    <cellStyle name="40% - Ênfase4" xfId="48" builtinId="43" customBuiltin="1"/>
    <cellStyle name="40% - Ênfase5" xfId="52" builtinId="47" customBuiltin="1"/>
    <cellStyle name="40% - Ênfase6" xfId="56" builtinId="51" customBuiltin="1"/>
    <cellStyle name="60% - Ênfase1" xfId="37" builtinId="32" customBuiltin="1"/>
    <cellStyle name="60% - Ênfase2" xfId="41" builtinId="36" customBuiltin="1"/>
    <cellStyle name="60% - Ênfase3" xfId="45" builtinId="40" customBuiltin="1"/>
    <cellStyle name="60% - Ênfase4" xfId="49" builtinId="44" customBuiltin="1"/>
    <cellStyle name="60% - Ênfase5" xfId="53" builtinId="48" customBuiltin="1"/>
    <cellStyle name="60% - Ênfase6" xfId="57" builtinId="52" customBuiltin="1"/>
    <cellStyle name="Bom" xfId="23" builtinId="26" customBuiltin="1"/>
    <cellStyle name="Borda direita" xfId="9" xr:uid="{00000000-0005-0000-0000-000000000000}"/>
    <cellStyle name="Cálculo" xfId="6" builtinId="22" hidden="1" customBuiltin="1"/>
    <cellStyle name="Célula de Verificação" xfId="29" builtinId="23" customBuiltin="1"/>
    <cellStyle name="Célula Vinculada" xfId="28" builtinId="24" customBuiltin="1"/>
    <cellStyle name="Cor dia 1" xfId="17" xr:uid="{00000000-0005-0000-0000-000004000000}"/>
    <cellStyle name="Cor dia 2" xfId="16" xr:uid="{00000000-0005-0000-0000-000005000000}"/>
    <cellStyle name="Cor dia 3" xfId="15" xr:uid="{00000000-0005-0000-0000-000006000000}"/>
    <cellStyle name="Cor dia 4" xfId="14" xr:uid="{00000000-0005-0000-0000-000007000000}"/>
    <cellStyle name="Cor dia 5" xfId="13" xr:uid="{00000000-0005-0000-0000-000008000000}"/>
    <cellStyle name="Cor dia 6" xfId="12" xr:uid="{00000000-0005-0000-0000-000009000000}"/>
    <cellStyle name="Cor dia 7" xfId="11" xr:uid="{00000000-0005-0000-0000-00000A000000}"/>
    <cellStyle name="Detalhes da Tabela" xfId="10" xr:uid="{00000000-0005-0000-0000-000010000000}"/>
    <cellStyle name="Ênfase1" xfId="34" builtinId="29" customBuiltin="1"/>
    <cellStyle name="Ênfase2" xfId="38" builtinId="33" customBuiltin="1"/>
    <cellStyle name="Ênfase3" xfId="42" builtinId="37" customBuiltin="1"/>
    <cellStyle name="Ênfase4" xfId="46" builtinId="41" customBuiltin="1"/>
    <cellStyle name="Ênfase5" xfId="50" builtinId="45" customBuiltin="1"/>
    <cellStyle name="Ênfase6" xfId="54" builtinId="49" customBuiltin="1"/>
    <cellStyle name="Entrada" xfId="26" builtinId="20" customBuiltin="1"/>
    <cellStyle name="Estilo de coluna de tarefa" xfId="7" xr:uid="{00000000-0005-0000-0000-000002000000}"/>
    <cellStyle name="Moeda" xfId="20" builtinId="4" customBuiltin="1"/>
    <cellStyle name="Moeda [0]" xfId="21" builtinId="7" customBuiltin="1"/>
    <cellStyle name="Neutro" xfId="25" builtinId="28" customBuiltin="1"/>
    <cellStyle name="Normal" xfId="0" builtinId="0" customBuiltin="1"/>
    <cellStyle name="Nota" xfId="31" builtinId="10" customBuiltin="1"/>
    <cellStyle name="Porcentagem" xfId="22" builtinId="5" customBuiltin="1"/>
    <cellStyle name="Ruim" xfId="24" builtinId="27" customBuiltin="1"/>
    <cellStyle name="Saída" xfId="27" builtinId="21" customBuiltin="1"/>
    <cellStyle name="Separador de milhares [0]" xfId="19" builtinId="6" customBuiltin="1"/>
    <cellStyle name="Texto de Aviso" xfId="30" builtinId="11" customBuiltin="1"/>
    <cellStyle name="Texto Explicativo" xfId="32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da tarefa" xfId="8" xr:uid="{00000000-0005-0000-0000-000003000000}"/>
    <cellStyle name="Total" xfId="33" builtinId="25" customBuiltin="1"/>
    <cellStyle name="Vírgula" xfId="18" builtinId="3" customBuiltin="1"/>
  </cellStyles>
  <dxfs count="78"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PivotStyle="PivotStyleLight16">
    <tableStyle name="Planejador" pivot="0" count="1" xr9:uid="{00000000-0011-0000-FFFF-FFFF00000000}">
      <tableStyleElement type="wholeTable" dxfId="77"/>
    </tableStyle>
  </tableStyles>
  <colors>
    <mruColors>
      <color rgb="FFFAF0FF"/>
      <color rgb="FF003287"/>
      <color rgb="FF005AB9"/>
      <color rgb="FF9B9BF0"/>
      <color rgb="FFE5F3E9"/>
      <color rgb="FFE8F4EB"/>
      <color rgb="FF248851"/>
      <color rgb="FF1D6F42"/>
      <color rgb="FF3F752B"/>
      <color rgb="FF6298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0</xdr:rowOff>
    </xdr:from>
    <xdr:to>
      <xdr:col>40</xdr:col>
      <xdr:colOff>4190</xdr:colOff>
      <xdr:row>38</xdr:row>
      <xdr:rowOff>220980</xdr:rowOff>
    </xdr:to>
    <xdr:sp macro="" textlink="">
      <xdr:nvSpPr>
        <xdr:cNvPr id="25" name="RctContainer" descr="Forma contêiner de layout">
          <a:extLst>
            <a:ext uri="{FF2B5EF4-FFF2-40B4-BE49-F238E27FC236}">
              <a16:creationId xmlns:a16="http://schemas.microsoft.com/office/drawing/2014/main" id="{CB1A774A-C035-480E-B8E1-81514C0F0A6A}"/>
            </a:ext>
          </a:extLst>
        </xdr:cNvPr>
        <xdr:cNvSpPr>
          <a:spLocks/>
        </xdr:cNvSpPr>
      </xdr:nvSpPr>
      <xdr:spPr>
        <a:xfrm>
          <a:off x="419099" y="228600"/>
          <a:ext cx="15269591" cy="9479280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rgbClr val="FAF0FF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 rtl="0"/>
          <a:endParaRPr lang="en-001" sz="1100"/>
        </a:p>
      </xdr:txBody>
    </xdr:sp>
    <xdr:clientData/>
  </xdr:twoCellAnchor>
  <xdr:twoCellAnchor>
    <xdr:from>
      <xdr:col>2</xdr:col>
      <xdr:colOff>120781</xdr:colOff>
      <xdr:row>33</xdr:row>
      <xdr:rowOff>254425</xdr:rowOff>
    </xdr:from>
    <xdr:to>
      <xdr:col>38</xdr:col>
      <xdr:colOff>257175</xdr:colOff>
      <xdr:row>34</xdr:row>
      <xdr:rowOff>114300</xdr:rowOff>
    </xdr:to>
    <xdr:grpSp>
      <xdr:nvGrpSpPr>
        <xdr:cNvPr id="11" name="Pira" descr="Forma de espiral">
          <a:extLst>
            <a:ext uri="{FF2B5EF4-FFF2-40B4-BE49-F238E27FC236}">
              <a16:creationId xmlns:a16="http://schemas.microsoft.com/office/drawing/2014/main" id="{8CE34F4C-40D5-4D87-96AB-95B451001771}"/>
            </a:ext>
          </a:extLst>
        </xdr:cNvPr>
        <xdr:cNvGrpSpPr/>
      </xdr:nvGrpSpPr>
      <xdr:grpSpPr>
        <a:xfrm>
          <a:off x="730381" y="8341150"/>
          <a:ext cx="13852394" cy="240875"/>
          <a:chOff x="1120906" y="8550700"/>
          <a:chExt cx="10423394" cy="262675"/>
        </a:xfrm>
      </xdr:grpSpPr>
      <xdr:pic>
        <xdr:nvPicPr>
          <xdr:cNvPr id="16" name="Imagem 15" descr="Gráfico de fichário em espiral para cabeçalho de tabela">
            <a:extLst>
              <a:ext uri="{FF2B5EF4-FFF2-40B4-BE49-F238E27FC236}">
                <a16:creationId xmlns:a16="http://schemas.microsoft.com/office/drawing/2014/main" id="{6FBBC638-89CF-4926-80A0-77462DB832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0906" y="8550700"/>
            <a:ext cx="3100456" cy="253150"/>
          </a:xfrm>
          <a:prstGeom prst="rect">
            <a:avLst/>
          </a:prstGeom>
        </xdr:spPr>
      </xdr:pic>
      <xdr:pic>
        <xdr:nvPicPr>
          <xdr:cNvPr id="17" name="Imagem 16" descr="Gráfico de fichário em espiral para cabeçalho de tabela">
            <a:extLst>
              <a:ext uri="{FF2B5EF4-FFF2-40B4-BE49-F238E27FC236}">
                <a16:creationId xmlns:a16="http://schemas.microsoft.com/office/drawing/2014/main" id="{8BD661E8-A1EE-43B9-935E-CD7055F2E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340356" y="8550700"/>
            <a:ext cx="3100456" cy="253150"/>
          </a:xfrm>
          <a:prstGeom prst="rect">
            <a:avLst/>
          </a:prstGeom>
        </xdr:spPr>
      </xdr:pic>
      <xdr:pic>
        <xdr:nvPicPr>
          <xdr:cNvPr id="19" name="Imagem 18" descr="Gráfico de fichário em espiral para cabeçalho de tabela">
            <a:extLst>
              <a:ext uri="{FF2B5EF4-FFF2-40B4-BE49-F238E27FC236}">
                <a16:creationId xmlns:a16="http://schemas.microsoft.com/office/drawing/2014/main" id="{5A73600E-9CE9-4084-A92D-ABC02A99D7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59806" y="8560225"/>
            <a:ext cx="3100456" cy="253150"/>
          </a:xfrm>
          <a:prstGeom prst="rect">
            <a:avLst/>
          </a:prstGeom>
        </xdr:spPr>
      </xdr:pic>
      <xdr:pic>
        <xdr:nvPicPr>
          <xdr:cNvPr id="20" name="Imagem 19" descr="Gráfico de fichário em espiral para cabeçalho de tabela">
            <a:extLst>
              <a:ext uri="{FF2B5EF4-FFF2-40B4-BE49-F238E27FC236}">
                <a16:creationId xmlns:a16="http://schemas.microsoft.com/office/drawing/2014/main" id="{5E6A4823-31F7-4D49-AD28-3DB5377C84D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779256" y="8560225"/>
            <a:ext cx="765044" cy="240875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142875</xdr:colOff>
      <xdr:row>1</xdr:row>
      <xdr:rowOff>309034</xdr:rowOff>
    </xdr:from>
    <xdr:to>
      <xdr:col>5</xdr:col>
      <xdr:colOff>145162</xdr:colOff>
      <xdr:row>2</xdr:row>
      <xdr:rowOff>453814</xdr:rowOff>
    </xdr:to>
    <xdr:sp macro="" textlink="">
      <xdr:nvSpPr>
        <xdr:cNvPr id="21" name="Faixa de opções: inclinação 36" descr="Cabeçalho da seção (objeto Shape)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37634"/>
          <a:ext cx="1823467" cy="457200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3287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 rtl="0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35</xdr:col>
      <xdr:colOff>333375</xdr:colOff>
      <xdr:row>1</xdr:row>
      <xdr:rowOff>310557</xdr:rowOff>
    </xdr:from>
    <xdr:to>
      <xdr:col>40</xdr:col>
      <xdr:colOff>335662</xdr:colOff>
      <xdr:row>2</xdr:row>
      <xdr:rowOff>455337</xdr:rowOff>
    </xdr:to>
    <xdr:sp macro="" textlink="">
      <xdr:nvSpPr>
        <xdr:cNvPr id="22" name="Faixa de opções: inclinação 36" descr="Cabeçalho da seção (objeto Shape)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3515975" y="539157"/>
          <a:ext cx="1764412" cy="459105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003287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endParaRPr lang="en-001" sz="2000"/>
        </a:p>
      </xdr:txBody>
    </xdr:sp>
    <xdr:clientData/>
  </xdr:twoCellAnchor>
  <xdr:twoCellAnchor editAs="oneCell">
    <xdr:from>
      <xdr:col>2</xdr:col>
      <xdr:colOff>85725</xdr:colOff>
      <xdr:row>5</xdr:row>
      <xdr:rowOff>257175</xdr:rowOff>
    </xdr:from>
    <xdr:to>
      <xdr:col>12</xdr:col>
      <xdr:colOff>209550</xdr:colOff>
      <xdr:row>6</xdr:row>
      <xdr:rowOff>112910</xdr:rowOff>
    </xdr:to>
    <xdr:pic>
      <xdr:nvPicPr>
        <xdr:cNvPr id="23" name="Imagem 22" descr="Gráfico de fichário em espiral para cabeçalho de tabela">
          <a:extLst>
            <a:ext uri="{FF2B5EF4-FFF2-40B4-BE49-F238E27FC236}">
              <a16:creationId xmlns:a16="http://schemas.microsoft.com/office/drawing/2014/main" id="{4C7AC175-94DE-40EC-81F0-12E6D0C8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5" y="1717675"/>
          <a:ext cx="4124325" cy="236735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5</xdr:row>
      <xdr:rowOff>257175</xdr:rowOff>
    </xdr:from>
    <xdr:to>
      <xdr:col>25</xdr:col>
      <xdr:colOff>114300</xdr:colOff>
      <xdr:row>6</xdr:row>
      <xdr:rowOff>112910</xdr:rowOff>
    </xdr:to>
    <xdr:pic>
      <xdr:nvPicPr>
        <xdr:cNvPr id="24" name="Imagem 23" descr="Gráfico de fichário em espiral para cabeçalho de tabela">
          <a:extLst>
            <a:ext uri="{FF2B5EF4-FFF2-40B4-BE49-F238E27FC236}">
              <a16:creationId xmlns:a16="http://schemas.microsoft.com/office/drawing/2014/main" id="{B2C24F16-307E-41D9-94E7-065E44D9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1714500"/>
          <a:ext cx="3810000" cy="236735"/>
        </a:xfrm>
        <a:prstGeom prst="rect">
          <a:avLst/>
        </a:prstGeom>
      </xdr:spPr>
    </xdr:pic>
    <xdr:clientData/>
  </xdr:twoCellAnchor>
  <xdr:twoCellAnchor editAs="oneCell">
    <xdr:from>
      <xdr:col>28</xdr:col>
      <xdr:colOff>95250</xdr:colOff>
      <xdr:row>5</xdr:row>
      <xdr:rowOff>257175</xdr:rowOff>
    </xdr:from>
    <xdr:to>
      <xdr:col>38</xdr:col>
      <xdr:colOff>152400</xdr:colOff>
      <xdr:row>6</xdr:row>
      <xdr:rowOff>112910</xdr:rowOff>
    </xdr:to>
    <xdr:pic>
      <xdr:nvPicPr>
        <xdr:cNvPr id="28" name="Imagem 27" descr="Gráfico de fichário em espiral para cabeçalho de tabela">
          <a:extLst>
            <a:ext uri="{FF2B5EF4-FFF2-40B4-BE49-F238E27FC236}">
              <a16:creationId xmlns:a16="http://schemas.microsoft.com/office/drawing/2014/main" id="{4A5537A9-6925-4360-AFBA-A22ABB8B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714500"/>
          <a:ext cx="3867150" cy="236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/>
  <dimension ref="A1:AP42"/>
  <sheetViews>
    <sheetView showGridLines="0" tabSelected="1" zoomScale="70" zoomScaleNormal="70" workbookViewId="0">
      <selection activeCell="S20" sqref="S20"/>
    </sheetView>
  </sheetViews>
  <sheetFormatPr defaultColWidth="9.140625" defaultRowHeight="18" customHeight="1"/>
  <cols>
    <col min="1" max="1" width="6.5703125" style="1" customWidth="1"/>
    <col min="2" max="2" width="2.5703125" style="1" customWidth="1"/>
    <col min="3" max="39" width="5.7109375" style="3" customWidth="1"/>
    <col min="40" max="40" width="3.5703125" style="1" customWidth="1"/>
    <col min="41" max="41" width="16.5703125" style="2" customWidth="1"/>
    <col min="42" max="42" width="8.5703125" style="2" customWidth="1"/>
    <col min="43" max="16384" width="9.140625" style="1"/>
  </cols>
  <sheetData>
    <row r="1" spans="1:42" ht="18" customHeight="1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4"/>
      <c r="AO1"/>
      <c r="AP1"/>
    </row>
    <row r="2" spans="1:42" s="11" customFormat="1" ht="24.95" customHeight="1">
      <c r="A2" s="9"/>
      <c r="B2" s="21"/>
      <c r="C2" s="22"/>
      <c r="D2" s="21"/>
      <c r="E2" s="21"/>
      <c r="F2" s="21"/>
      <c r="G2" s="21"/>
      <c r="H2" s="21"/>
      <c r="I2" s="21"/>
      <c r="J2" s="21"/>
      <c r="K2" s="23"/>
      <c r="L2" s="24"/>
      <c r="M2" s="24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4"/>
      <c r="AD2" s="24"/>
      <c r="AE2" s="21"/>
      <c r="AF2" s="21"/>
      <c r="AG2" s="21"/>
      <c r="AH2" s="21"/>
      <c r="AI2" s="21"/>
      <c r="AJ2" s="21"/>
      <c r="AK2" s="21"/>
      <c r="AL2" s="21"/>
      <c r="AM2" s="21"/>
      <c r="AN2" s="16"/>
      <c r="AO2" s="10"/>
      <c r="AP2" s="9"/>
    </row>
    <row r="3" spans="1:42" s="4" customFormat="1" ht="36" customHeight="1">
      <c r="B3" s="25"/>
      <c r="C3" s="41" t="s">
        <v>0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42" ht="18" customHeight="1">
      <c r="A4" s="4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27"/>
      <c r="Q4" s="76" t="s">
        <v>1</v>
      </c>
      <c r="R4" s="76"/>
      <c r="S4" s="76"/>
      <c r="T4" s="76"/>
      <c r="U4" s="76"/>
      <c r="V4" s="69">
        <f ca="1">TODAY()-WEEKDAY(TODAY(),2)+1</f>
        <v>45404</v>
      </c>
      <c r="W4" s="69"/>
      <c r="X4" s="69"/>
      <c r="Y4" s="69"/>
      <c r="Z4" s="69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6"/>
      <c r="AO4"/>
      <c r="AP4"/>
    </row>
    <row r="5" spans="1:42" ht="18" customHeight="1" thickBot="1">
      <c r="A5" s="4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6"/>
      <c r="AO5"/>
      <c r="AP5"/>
    </row>
    <row r="6" spans="1:42" s="15" customFormat="1" ht="30" customHeight="1" thickBot="1">
      <c r="A6" s="12"/>
      <c r="B6" s="29"/>
      <c r="C6" s="43" t="s">
        <v>2</v>
      </c>
      <c r="D6" s="44"/>
      <c r="E6" s="44"/>
      <c r="F6" s="44"/>
      <c r="G6" s="44"/>
      <c r="H6" s="44"/>
      <c r="I6" s="44"/>
      <c r="J6" s="44"/>
      <c r="K6" s="44"/>
      <c r="L6" s="44"/>
      <c r="M6" s="45"/>
      <c r="N6" s="26"/>
      <c r="O6" s="27"/>
      <c r="P6" s="43" t="s">
        <v>3</v>
      </c>
      <c r="Q6" s="44"/>
      <c r="R6" s="44"/>
      <c r="S6" s="44"/>
      <c r="T6" s="44"/>
      <c r="U6" s="44"/>
      <c r="V6" s="44"/>
      <c r="W6" s="44"/>
      <c r="X6" s="44"/>
      <c r="Y6" s="44"/>
      <c r="Z6" s="45"/>
      <c r="AA6" s="27"/>
      <c r="AB6" s="27"/>
      <c r="AC6" s="43" t="s">
        <v>4</v>
      </c>
      <c r="AD6" s="44"/>
      <c r="AE6" s="44"/>
      <c r="AF6" s="44"/>
      <c r="AG6" s="44"/>
      <c r="AH6" s="44"/>
      <c r="AI6" s="44"/>
      <c r="AJ6" s="44"/>
      <c r="AK6" s="44"/>
      <c r="AL6" s="44"/>
      <c r="AM6" s="45"/>
      <c r="AN6" s="13"/>
      <c r="AO6" s="14"/>
      <c r="AP6" s="14"/>
    </row>
    <row r="7" spans="1:42" s="7" customFormat="1" ht="20.100000000000001" customHeight="1">
      <c r="A7"/>
      <c r="B7" s="28"/>
      <c r="C7" s="70"/>
      <c r="D7" s="71"/>
      <c r="E7" s="71"/>
      <c r="F7" s="71"/>
      <c r="G7" s="71"/>
      <c r="H7" s="71"/>
      <c r="I7" s="71"/>
      <c r="J7" s="71"/>
      <c r="K7" s="71"/>
      <c r="L7" s="71"/>
      <c r="M7" s="72"/>
      <c r="N7" s="30"/>
      <c r="O7" s="31"/>
      <c r="P7" s="32"/>
      <c r="Q7" s="50"/>
      <c r="R7" s="50"/>
      <c r="S7" s="50"/>
      <c r="T7" s="50"/>
      <c r="U7" s="50"/>
      <c r="V7" s="50"/>
      <c r="W7" s="50"/>
      <c r="X7" s="50"/>
      <c r="Y7" s="50"/>
      <c r="Z7" s="51"/>
      <c r="AA7" s="31"/>
      <c r="AB7" s="31"/>
      <c r="AC7" s="70"/>
      <c r="AD7" s="71"/>
      <c r="AE7" s="71"/>
      <c r="AF7" s="71"/>
      <c r="AG7" s="71"/>
      <c r="AH7" s="71"/>
      <c r="AI7" s="71"/>
      <c r="AJ7" s="71"/>
      <c r="AK7" s="71"/>
      <c r="AL7" s="71"/>
      <c r="AM7" s="72"/>
      <c r="AN7" s="6"/>
      <c r="AO7"/>
      <c r="AP7"/>
    </row>
    <row r="8" spans="1:42" ht="18" customHeight="1">
      <c r="A8" s="4"/>
      <c r="B8" s="25"/>
      <c r="C8" s="87" t="s">
        <v>5</v>
      </c>
      <c r="D8" s="74"/>
      <c r="E8" s="74"/>
      <c r="F8" s="74"/>
      <c r="G8" s="74"/>
      <c r="H8" s="74"/>
      <c r="I8" s="74"/>
      <c r="J8" s="74"/>
      <c r="K8" s="74"/>
      <c r="L8" s="74"/>
      <c r="M8" s="75"/>
      <c r="N8" s="33"/>
      <c r="O8" s="34"/>
      <c r="P8" s="35" t="s">
        <v>6</v>
      </c>
      <c r="Q8" s="53" t="s">
        <v>7</v>
      </c>
      <c r="R8" s="53"/>
      <c r="S8" s="53"/>
      <c r="T8" s="53"/>
      <c r="U8" s="53"/>
      <c r="V8" s="53"/>
      <c r="W8" s="53"/>
      <c r="X8" s="53"/>
      <c r="Y8" s="53"/>
      <c r="Z8" s="54"/>
      <c r="AA8" s="34"/>
      <c r="AB8" s="34"/>
      <c r="AC8" s="73">
        <v>45398</v>
      </c>
      <c r="AD8" s="74"/>
      <c r="AE8" s="74"/>
      <c r="AF8" s="74"/>
      <c r="AG8" s="74"/>
      <c r="AH8" s="74"/>
      <c r="AI8" s="74"/>
      <c r="AJ8" s="74"/>
      <c r="AK8" s="74"/>
      <c r="AL8" s="74"/>
      <c r="AM8" s="75"/>
      <c r="AN8" s="6"/>
      <c r="AO8"/>
      <c r="AP8"/>
    </row>
    <row r="9" spans="1:42" ht="18" customHeight="1">
      <c r="A9" s="4"/>
      <c r="B9" s="25"/>
      <c r="C9" s="87" t="s">
        <v>8</v>
      </c>
      <c r="D9" s="74"/>
      <c r="E9" s="74"/>
      <c r="F9" s="74"/>
      <c r="G9" s="74"/>
      <c r="H9" s="74"/>
      <c r="I9" s="74"/>
      <c r="J9" s="74"/>
      <c r="K9" s="74"/>
      <c r="L9" s="74"/>
      <c r="M9" s="75"/>
      <c r="N9" s="33"/>
      <c r="O9" s="34"/>
      <c r="P9" s="35" t="s">
        <v>6</v>
      </c>
      <c r="Q9" s="53" t="s">
        <v>9</v>
      </c>
      <c r="R9" s="53"/>
      <c r="S9" s="53"/>
      <c r="T9" s="53"/>
      <c r="U9" s="53"/>
      <c r="V9" s="53"/>
      <c r="W9" s="53"/>
      <c r="X9" s="53"/>
      <c r="Y9" s="53"/>
      <c r="Z9" s="54"/>
      <c r="AA9" s="34"/>
      <c r="AB9" s="34"/>
      <c r="AC9" s="73">
        <v>45395</v>
      </c>
      <c r="AD9" s="74"/>
      <c r="AE9" s="74"/>
      <c r="AF9" s="74"/>
      <c r="AG9" s="74"/>
      <c r="AH9" s="74"/>
      <c r="AI9" s="74"/>
      <c r="AJ9" s="74"/>
      <c r="AK9" s="74"/>
      <c r="AL9" s="74"/>
      <c r="AM9" s="75"/>
      <c r="AN9" s="6"/>
      <c r="AO9"/>
      <c r="AP9"/>
    </row>
    <row r="10" spans="1:42" ht="18" customHeight="1">
      <c r="A10" s="4"/>
      <c r="B10" s="25"/>
      <c r="C10" s="87" t="s">
        <v>10</v>
      </c>
      <c r="D10" s="74"/>
      <c r="E10" s="74"/>
      <c r="F10" s="74"/>
      <c r="G10" s="74"/>
      <c r="H10" s="74"/>
      <c r="I10" s="74"/>
      <c r="J10" s="74"/>
      <c r="K10" s="74"/>
      <c r="L10" s="74"/>
      <c r="M10" s="75"/>
      <c r="N10" s="33"/>
      <c r="O10" s="34"/>
      <c r="P10" s="35" t="s">
        <v>11</v>
      </c>
      <c r="Q10" s="53" t="s">
        <v>12</v>
      </c>
      <c r="R10" s="53"/>
      <c r="S10" s="53"/>
      <c r="T10" s="53"/>
      <c r="U10" s="53"/>
      <c r="V10" s="53"/>
      <c r="W10" s="53"/>
      <c r="X10" s="53"/>
      <c r="Y10" s="53"/>
      <c r="Z10" s="54"/>
      <c r="AA10" s="34"/>
      <c r="AB10" s="34"/>
      <c r="AC10" s="73">
        <v>45394</v>
      </c>
      <c r="AD10" s="74"/>
      <c r="AE10" s="74"/>
      <c r="AF10" s="74"/>
      <c r="AG10" s="74"/>
      <c r="AH10" s="74"/>
      <c r="AI10" s="74"/>
      <c r="AJ10" s="74"/>
      <c r="AK10" s="74"/>
      <c r="AL10" s="74"/>
      <c r="AM10" s="75"/>
      <c r="AN10" s="6"/>
      <c r="AO10"/>
      <c r="AP10"/>
    </row>
    <row r="11" spans="1:42" ht="18" customHeight="1">
      <c r="A11" s="4"/>
      <c r="B11" s="25"/>
      <c r="C11" s="87"/>
      <c r="D11" s="74"/>
      <c r="E11" s="74"/>
      <c r="F11" s="74"/>
      <c r="G11" s="74"/>
      <c r="H11" s="74"/>
      <c r="I11" s="74"/>
      <c r="J11" s="74"/>
      <c r="K11" s="74"/>
      <c r="L11" s="74"/>
      <c r="M11" s="75"/>
      <c r="N11" s="33"/>
      <c r="O11" s="34"/>
      <c r="P11" s="35"/>
      <c r="Q11" s="53"/>
      <c r="R11" s="53"/>
      <c r="S11" s="53"/>
      <c r="T11" s="53"/>
      <c r="U11" s="53"/>
      <c r="V11" s="53"/>
      <c r="W11" s="53"/>
      <c r="X11" s="53"/>
      <c r="Y11" s="53"/>
      <c r="Z11" s="54"/>
      <c r="AA11" s="34"/>
      <c r="AB11" s="34"/>
      <c r="AC11" s="87"/>
      <c r="AD11" s="74"/>
      <c r="AE11" s="74"/>
      <c r="AF11" s="74"/>
      <c r="AG11" s="74"/>
      <c r="AH11" s="74"/>
      <c r="AI11" s="74"/>
      <c r="AJ11" s="74"/>
      <c r="AK11" s="74"/>
      <c r="AL11" s="74"/>
      <c r="AM11" s="75"/>
      <c r="AN11" s="6"/>
      <c r="AO11"/>
      <c r="AP11"/>
    </row>
    <row r="12" spans="1:42" ht="18" customHeight="1" thickBot="1">
      <c r="A12" s="4"/>
      <c r="B12" s="25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90"/>
      <c r="N12" s="33"/>
      <c r="O12" s="34"/>
      <c r="P12" s="36"/>
      <c r="Q12" s="56"/>
      <c r="R12" s="56"/>
      <c r="S12" s="56"/>
      <c r="T12" s="56"/>
      <c r="U12" s="56"/>
      <c r="V12" s="56"/>
      <c r="W12" s="56"/>
      <c r="X12" s="56"/>
      <c r="Y12" s="56"/>
      <c r="Z12" s="57"/>
      <c r="AA12" s="34"/>
      <c r="AB12" s="34"/>
      <c r="AC12" s="88"/>
      <c r="AD12" s="89"/>
      <c r="AE12" s="89"/>
      <c r="AF12" s="89"/>
      <c r="AG12" s="89"/>
      <c r="AH12" s="89"/>
      <c r="AI12" s="89"/>
      <c r="AJ12" s="89"/>
      <c r="AK12" s="89"/>
      <c r="AL12" s="89"/>
      <c r="AM12" s="90"/>
      <c r="AN12" s="6"/>
      <c r="AO12"/>
      <c r="AP12"/>
    </row>
    <row r="13" spans="1:42" ht="18" customHeight="1">
      <c r="A13" s="4"/>
      <c r="B13" s="25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6"/>
      <c r="AO13"/>
      <c r="AP13"/>
    </row>
    <row r="14" spans="1:42" ht="18" customHeight="1" thickBot="1">
      <c r="A14" s="4"/>
      <c r="B14" s="25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28"/>
      <c r="AN14" s="6"/>
      <c r="AO14"/>
      <c r="AP14"/>
    </row>
    <row r="15" spans="1:42" ht="18" customHeight="1">
      <c r="A15" s="4"/>
      <c r="B15" s="25"/>
      <c r="C15" s="77" t="str">
        <f ca="1">TEXT(DataDeInício+0,"dd")</f>
        <v>22</v>
      </c>
      <c r="D15" s="78"/>
      <c r="E15" s="82" t="str">
        <f ca="1">(TEXT(DataDeInício+0,"dddd"))</f>
        <v>segunda-feira</v>
      </c>
      <c r="F15" s="82"/>
      <c r="G15" s="82"/>
      <c r="H15" s="91"/>
      <c r="I15" s="77" t="str">
        <f ca="1">TEXT(DataDeInício+1,"dd")</f>
        <v>23</v>
      </c>
      <c r="J15" s="78"/>
      <c r="K15" s="81" t="str">
        <f ca="1">(TEXT(DataDeInício+1,"dddd"))</f>
        <v>terça-feira</v>
      </c>
      <c r="L15" s="81"/>
      <c r="M15" s="81"/>
      <c r="N15" s="78" t="str">
        <f ca="1">TEXT(DataDeInício+2,"dd")</f>
        <v>24</v>
      </c>
      <c r="O15" s="78"/>
      <c r="P15" s="81" t="str">
        <f ca="1">(TEXT(DataDeInício+2,"dddd"))</f>
        <v>quarta-feira</v>
      </c>
      <c r="Q15" s="81"/>
      <c r="R15" s="81"/>
      <c r="S15" s="78" t="str">
        <f ca="1">TEXT(DataDeInício+3,"dd")</f>
        <v>25</v>
      </c>
      <c r="T15" s="78"/>
      <c r="U15" s="82" t="str">
        <f ca="1">(TEXT(DataDeInício+3,"dddd"))</f>
        <v>quinta-feira</v>
      </c>
      <c r="V15" s="82"/>
      <c r="W15" s="82"/>
      <c r="X15" s="77" t="str">
        <f ca="1">TEXT(DataDeInício+4,"dd")</f>
        <v>26</v>
      </c>
      <c r="Y15" s="78"/>
      <c r="Z15" s="82" t="str">
        <f ca="1">(TEXT(DataDeInício+4,"dddd"))</f>
        <v>sexta-feira</v>
      </c>
      <c r="AA15" s="82"/>
      <c r="AB15" s="82"/>
      <c r="AC15" s="77" t="str">
        <f ca="1">TEXT(DataDeInício+5,"dd")</f>
        <v>27</v>
      </c>
      <c r="AD15" s="78"/>
      <c r="AE15" s="82" t="str">
        <f ca="1">(TEXT(DataDeInício+5,"dddd"))</f>
        <v>sábado</v>
      </c>
      <c r="AF15" s="82"/>
      <c r="AG15" s="82"/>
      <c r="AH15" s="77" t="str">
        <f ca="1">TEXT(DataDeInício+6,"dd")</f>
        <v>28</v>
      </c>
      <c r="AI15" s="78"/>
      <c r="AJ15" s="82" t="str">
        <f ca="1">(TEXT(DataDeInício+6,"dddd"))</f>
        <v>domingo</v>
      </c>
      <c r="AK15" s="82"/>
      <c r="AL15" s="82"/>
      <c r="AM15" s="40" t="s">
        <v>13</v>
      </c>
      <c r="AN15" s="6"/>
      <c r="AO15"/>
      <c r="AP15"/>
    </row>
    <row r="16" spans="1:42" ht="20.100000000000001" customHeight="1" thickBot="1">
      <c r="A16" s="4"/>
      <c r="B16" s="25"/>
      <c r="C16" s="79"/>
      <c r="D16" s="80"/>
      <c r="E16" s="83" t="str">
        <f ca="1">(TEXT(DataDeInício+0,"mmmm"))</f>
        <v>abril</v>
      </c>
      <c r="F16" s="83"/>
      <c r="G16" s="83"/>
      <c r="H16" s="92"/>
      <c r="I16" s="79"/>
      <c r="J16" s="80"/>
      <c r="K16" s="81" t="str">
        <f ca="1">(TEXT(DataDeInício+1,"mmmm"))</f>
        <v>abril</v>
      </c>
      <c r="L16" s="81"/>
      <c r="M16" s="81"/>
      <c r="N16" s="80"/>
      <c r="O16" s="80"/>
      <c r="P16" s="81" t="str">
        <f ca="1">(TEXT(DataDeInício+2,"mmmm"))</f>
        <v>abril</v>
      </c>
      <c r="Q16" s="81"/>
      <c r="R16" s="81"/>
      <c r="S16" s="80"/>
      <c r="T16" s="80"/>
      <c r="U16" s="83" t="str">
        <f ca="1">(TEXT(DataDeInício+3,"mmmm"))</f>
        <v>abril</v>
      </c>
      <c r="V16" s="83"/>
      <c r="W16" s="83"/>
      <c r="X16" s="79"/>
      <c r="Y16" s="80"/>
      <c r="Z16" s="83" t="str">
        <f ca="1">(TEXT(DataDeInício+4,"mmmm"))</f>
        <v>abril</v>
      </c>
      <c r="AA16" s="83"/>
      <c r="AB16" s="83"/>
      <c r="AC16" s="79"/>
      <c r="AD16" s="80"/>
      <c r="AE16" s="83" t="str">
        <f ca="1">(TEXT(DataDeInício+5,"mmmm"))</f>
        <v>abril</v>
      </c>
      <c r="AF16" s="83"/>
      <c r="AG16" s="83"/>
      <c r="AH16" s="79"/>
      <c r="AI16" s="80"/>
      <c r="AJ16" s="83" t="str">
        <f ca="1">(TEXT(DataDeInício+6,"mmmm"))</f>
        <v>abril</v>
      </c>
      <c r="AK16" s="83"/>
      <c r="AL16" s="83"/>
      <c r="AM16" s="17"/>
      <c r="AN16" s="6"/>
      <c r="AO16"/>
      <c r="AP16"/>
    </row>
    <row r="17" spans="1:42" ht="20.100000000000001" customHeight="1">
      <c r="A17" s="4"/>
      <c r="B17" s="25"/>
      <c r="C17" s="38" t="s">
        <v>6</v>
      </c>
      <c r="D17" s="61" t="s">
        <v>14</v>
      </c>
      <c r="E17" s="61"/>
      <c r="F17" s="61"/>
      <c r="G17" s="61"/>
      <c r="H17" s="61"/>
      <c r="I17" s="18"/>
      <c r="J17" s="61"/>
      <c r="K17" s="66"/>
      <c r="L17" s="66"/>
      <c r="M17" s="68"/>
      <c r="N17" s="18"/>
      <c r="O17" s="61"/>
      <c r="P17" s="66"/>
      <c r="Q17" s="66"/>
      <c r="R17" s="66"/>
      <c r="S17" s="18"/>
      <c r="T17" s="61"/>
      <c r="U17" s="61"/>
      <c r="V17" s="61"/>
      <c r="W17" s="61"/>
      <c r="X17" s="18"/>
      <c r="Y17" s="61"/>
      <c r="Z17" s="61"/>
      <c r="AA17" s="61"/>
      <c r="AB17" s="61"/>
      <c r="AC17" s="18"/>
      <c r="AD17" s="61"/>
      <c r="AE17" s="61"/>
      <c r="AF17" s="61"/>
      <c r="AG17" s="61"/>
      <c r="AH17" s="18"/>
      <c r="AI17" s="61"/>
      <c r="AJ17" s="61"/>
      <c r="AK17" s="61"/>
      <c r="AL17" s="61"/>
      <c r="AM17" s="62"/>
      <c r="AN17" s="6"/>
      <c r="AO17"/>
      <c r="AP17"/>
    </row>
    <row r="18" spans="1:42" ht="20.100000000000001" customHeight="1">
      <c r="A18" s="4"/>
      <c r="B18" s="25"/>
      <c r="C18" s="35" t="s">
        <v>11</v>
      </c>
      <c r="D18" s="63" t="s">
        <v>15</v>
      </c>
      <c r="E18" s="63"/>
      <c r="F18" s="63"/>
      <c r="G18" s="63"/>
      <c r="H18" s="67"/>
      <c r="I18" s="19"/>
      <c r="J18" s="63"/>
      <c r="K18" s="63"/>
      <c r="L18" s="63"/>
      <c r="M18" s="63"/>
      <c r="N18" s="19"/>
      <c r="O18" s="63"/>
      <c r="P18" s="63"/>
      <c r="Q18" s="63"/>
      <c r="R18" s="63"/>
      <c r="S18" s="19"/>
      <c r="T18" s="63"/>
      <c r="U18" s="63"/>
      <c r="V18" s="63"/>
      <c r="W18" s="63"/>
      <c r="X18" s="19"/>
      <c r="Y18" s="63"/>
      <c r="Z18" s="63"/>
      <c r="AA18" s="63"/>
      <c r="AB18" s="63"/>
      <c r="AC18" s="19"/>
      <c r="AD18" s="63"/>
      <c r="AE18" s="63"/>
      <c r="AF18" s="63"/>
      <c r="AG18" s="63"/>
      <c r="AH18" s="19"/>
      <c r="AI18" s="63"/>
      <c r="AJ18" s="63"/>
      <c r="AK18" s="63"/>
      <c r="AL18" s="63"/>
      <c r="AM18" s="64"/>
      <c r="AN18" s="6"/>
      <c r="AO18"/>
      <c r="AP18"/>
    </row>
    <row r="19" spans="1:42" ht="18" customHeight="1">
      <c r="A19" s="4"/>
      <c r="B19" s="25"/>
      <c r="C19" s="35" t="s">
        <v>6</v>
      </c>
      <c r="D19" s="63" t="s">
        <v>16</v>
      </c>
      <c r="E19" s="63"/>
      <c r="F19" s="63"/>
      <c r="G19" s="63"/>
      <c r="H19" s="67"/>
      <c r="I19" s="19"/>
      <c r="J19" s="63"/>
      <c r="K19" s="63"/>
      <c r="L19" s="63"/>
      <c r="M19" s="63"/>
      <c r="N19" s="19"/>
      <c r="O19" s="63"/>
      <c r="P19" s="63"/>
      <c r="Q19" s="63"/>
      <c r="R19" s="63"/>
      <c r="S19" s="19"/>
      <c r="T19" s="63"/>
      <c r="U19" s="63"/>
      <c r="V19" s="63"/>
      <c r="W19" s="63"/>
      <c r="X19" s="19"/>
      <c r="Y19" s="63"/>
      <c r="Z19" s="63"/>
      <c r="AA19" s="63"/>
      <c r="AB19" s="63"/>
      <c r="AC19" s="19"/>
      <c r="AD19" s="63"/>
      <c r="AE19" s="63"/>
      <c r="AF19" s="63"/>
      <c r="AG19" s="63"/>
      <c r="AH19" s="19"/>
      <c r="AI19" s="63"/>
      <c r="AJ19" s="63"/>
      <c r="AK19" s="63"/>
      <c r="AL19" s="63"/>
      <c r="AM19" s="64"/>
      <c r="AN19" s="6"/>
      <c r="AO19"/>
      <c r="AP19"/>
    </row>
    <row r="20" spans="1:42" ht="18" customHeight="1">
      <c r="A20" s="4"/>
      <c r="B20" s="25"/>
      <c r="C20" s="35"/>
      <c r="D20" s="63"/>
      <c r="E20" s="63"/>
      <c r="F20" s="63"/>
      <c r="G20" s="63"/>
      <c r="H20" s="67"/>
      <c r="I20" s="19"/>
      <c r="J20" s="63"/>
      <c r="K20" s="63"/>
      <c r="L20" s="63"/>
      <c r="M20" s="63"/>
      <c r="N20" s="19"/>
      <c r="O20" s="63"/>
      <c r="P20" s="63"/>
      <c r="Q20" s="63"/>
      <c r="R20" s="63"/>
      <c r="S20" s="19"/>
      <c r="T20" s="63"/>
      <c r="U20" s="63"/>
      <c r="V20" s="63"/>
      <c r="W20" s="63"/>
      <c r="X20" s="19"/>
      <c r="Y20" s="63"/>
      <c r="Z20" s="63"/>
      <c r="AA20" s="63"/>
      <c r="AB20" s="63"/>
      <c r="AC20" s="19"/>
      <c r="AD20" s="63"/>
      <c r="AE20" s="63"/>
      <c r="AF20" s="63"/>
      <c r="AG20" s="63"/>
      <c r="AH20" s="19"/>
      <c r="AI20" s="63"/>
      <c r="AJ20" s="63"/>
      <c r="AK20" s="63"/>
      <c r="AL20" s="63"/>
      <c r="AM20" s="64"/>
      <c r="AN20" s="6"/>
      <c r="AO20"/>
      <c r="AP20"/>
    </row>
    <row r="21" spans="1:42" ht="18" customHeight="1">
      <c r="A21" s="4"/>
      <c r="B21" s="25"/>
      <c r="C21" s="35"/>
      <c r="D21" s="63"/>
      <c r="E21" s="63"/>
      <c r="F21" s="63"/>
      <c r="G21" s="63"/>
      <c r="H21" s="67"/>
      <c r="I21" s="19"/>
      <c r="J21" s="63"/>
      <c r="K21" s="63"/>
      <c r="L21" s="63"/>
      <c r="M21" s="63"/>
      <c r="N21" s="19"/>
      <c r="O21" s="63"/>
      <c r="P21" s="63"/>
      <c r="Q21" s="63"/>
      <c r="R21" s="63"/>
      <c r="S21" s="19"/>
      <c r="T21" s="63"/>
      <c r="U21" s="63"/>
      <c r="V21" s="63"/>
      <c r="W21" s="63"/>
      <c r="X21" s="19"/>
      <c r="Y21" s="63"/>
      <c r="Z21" s="63"/>
      <c r="AA21" s="63"/>
      <c r="AB21" s="63"/>
      <c r="AC21" s="19"/>
      <c r="AD21" s="63"/>
      <c r="AE21" s="63"/>
      <c r="AF21" s="63"/>
      <c r="AG21" s="63"/>
      <c r="AH21" s="19"/>
      <c r="AI21" s="63"/>
      <c r="AJ21" s="63"/>
      <c r="AK21" s="63"/>
      <c r="AL21" s="63"/>
      <c r="AM21" s="64"/>
      <c r="AN21" s="6"/>
      <c r="AO21"/>
      <c r="AP21"/>
    </row>
    <row r="22" spans="1:42" ht="18" customHeight="1">
      <c r="A22" s="4"/>
      <c r="B22" s="25"/>
      <c r="C22" s="35"/>
      <c r="D22" s="63"/>
      <c r="E22" s="63"/>
      <c r="F22" s="63"/>
      <c r="G22" s="63"/>
      <c r="H22" s="63"/>
      <c r="I22" s="19"/>
      <c r="J22" s="63"/>
      <c r="K22" s="63"/>
      <c r="L22" s="63"/>
      <c r="M22" s="63"/>
      <c r="N22" s="19"/>
      <c r="O22" s="63"/>
      <c r="P22" s="63"/>
      <c r="Q22" s="63"/>
      <c r="R22" s="63"/>
      <c r="S22" s="19"/>
      <c r="T22" s="63"/>
      <c r="U22" s="63"/>
      <c r="V22" s="63"/>
      <c r="W22" s="63"/>
      <c r="X22" s="19"/>
      <c r="Y22" s="63"/>
      <c r="Z22" s="63"/>
      <c r="AA22" s="63"/>
      <c r="AB22" s="63"/>
      <c r="AC22" s="19"/>
      <c r="AD22" s="63"/>
      <c r="AE22" s="63"/>
      <c r="AF22" s="63"/>
      <c r="AG22" s="63"/>
      <c r="AH22" s="19"/>
      <c r="AI22" s="63"/>
      <c r="AJ22" s="63"/>
      <c r="AK22" s="63"/>
      <c r="AL22" s="63"/>
      <c r="AM22" s="64"/>
      <c r="AN22" s="6"/>
      <c r="AO22"/>
      <c r="AP22"/>
    </row>
    <row r="23" spans="1:42" ht="18" customHeight="1">
      <c r="A23" s="4"/>
      <c r="B23" s="25"/>
      <c r="C23" s="35"/>
      <c r="D23" s="63"/>
      <c r="E23" s="63"/>
      <c r="F23" s="63"/>
      <c r="G23" s="63"/>
      <c r="H23" s="63"/>
      <c r="I23" s="19"/>
      <c r="J23" s="63"/>
      <c r="K23" s="63"/>
      <c r="L23" s="63"/>
      <c r="M23" s="63"/>
      <c r="N23" s="19"/>
      <c r="O23" s="63"/>
      <c r="P23" s="63"/>
      <c r="Q23" s="63"/>
      <c r="R23" s="63"/>
      <c r="S23" s="19"/>
      <c r="T23" s="63"/>
      <c r="U23" s="63"/>
      <c r="V23" s="63"/>
      <c r="W23" s="63"/>
      <c r="X23" s="19"/>
      <c r="Y23" s="63"/>
      <c r="Z23" s="63"/>
      <c r="AA23" s="63"/>
      <c r="AB23" s="63"/>
      <c r="AC23" s="19"/>
      <c r="AD23" s="63"/>
      <c r="AE23" s="63"/>
      <c r="AF23" s="63"/>
      <c r="AG23" s="63"/>
      <c r="AH23" s="19"/>
      <c r="AI23" s="63"/>
      <c r="AJ23" s="63"/>
      <c r="AK23" s="63"/>
      <c r="AL23" s="63"/>
      <c r="AM23" s="64"/>
      <c r="AN23" s="6"/>
      <c r="AO23"/>
      <c r="AP23"/>
    </row>
    <row r="24" spans="1:42" ht="18" customHeight="1">
      <c r="A24" s="4"/>
      <c r="B24" s="25"/>
      <c r="C24" s="35"/>
      <c r="D24" s="63"/>
      <c r="E24" s="63"/>
      <c r="F24" s="63"/>
      <c r="G24" s="63"/>
      <c r="H24" s="63"/>
      <c r="I24" s="19"/>
      <c r="J24" s="63"/>
      <c r="K24" s="63"/>
      <c r="L24" s="63"/>
      <c r="M24" s="63"/>
      <c r="N24" s="19"/>
      <c r="O24" s="63"/>
      <c r="P24" s="63"/>
      <c r="Q24" s="63"/>
      <c r="R24" s="63"/>
      <c r="S24" s="19"/>
      <c r="T24" s="63"/>
      <c r="U24" s="63"/>
      <c r="V24" s="63"/>
      <c r="W24" s="63"/>
      <c r="X24" s="19"/>
      <c r="Y24" s="63"/>
      <c r="Z24" s="63"/>
      <c r="AA24" s="63"/>
      <c r="AB24" s="63"/>
      <c r="AC24" s="19"/>
      <c r="AD24" s="63"/>
      <c r="AE24" s="63"/>
      <c r="AF24" s="63"/>
      <c r="AG24" s="63"/>
      <c r="AH24" s="19"/>
      <c r="AI24" s="63"/>
      <c r="AJ24" s="63"/>
      <c r="AK24" s="63"/>
      <c r="AL24" s="63"/>
      <c r="AM24" s="64"/>
      <c r="AN24" s="6"/>
      <c r="AO24"/>
      <c r="AP24"/>
    </row>
    <row r="25" spans="1:42" ht="18" customHeight="1">
      <c r="A25" s="4"/>
      <c r="B25" s="25"/>
      <c r="C25" s="35"/>
      <c r="D25" s="63"/>
      <c r="E25" s="63"/>
      <c r="F25" s="63"/>
      <c r="G25" s="63"/>
      <c r="H25" s="63"/>
      <c r="I25" s="19"/>
      <c r="J25" s="63"/>
      <c r="K25" s="63"/>
      <c r="L25" s="63"/>
      <c r="M25" s="63"/>
      <c r="N25" s="19"/>
      <c r="O25" s="63"/>
      <c r="P25" s="63"/>
      <c r="Q25" s="63"/>
      <c r="R25" s="63"/>
      <c r="S25" s="19"/>
      <c r="T25" s="63"/>
      <c r="U25" s="63"/>
      <c r="V25" s="63"/>
      <c r="W25" s="63"/>
      <c r="X25" s="19"/>
      <c r="Y25" s="63"/>
      <c r="Z25" s="63"/>
      <c r="AA25" s="63"/>
      <c r="AB25" s="63"/>
      <c r="AC25" s="19"/>
      <c r="AD25" s="63"/>
      <c r="AE25" s="63"/>
      <c r="AF25" s="63"/>
      <c r="AG25" s="63"/>
      <c r="AH25" s="19"/>
      <c r="AI25" s="63"/>
      <c r="AJ25" s="63"/>
      <c r="AK25" s="63"/>
      <c r="AL25" s="63"/>
      <c r="AM25" s="64"/>
      <c r="AN25" s="6"/>
      <c r="AO25"/>
      <c r="AP25"/>
    </row>
    <row r="26" spans="1:42" ht="18" customHeight="1">
      <c r="A26" s="4"/>
      <c r="B26" s="25"/>
      <c r="C26" s="35"/>
      <c r="D26" s="63"/>
      <c r="E26" s="63"/>
      <c r="F26" s="63"/>
      <c r="G26" s="63"/>
      <c r="H26" s="63"/>
      <c r="I26" s="19"/>
      <c r="J26" s="63"/>
      <c r="K26" s="63"/>
      <c r="L26" s="63"/>
      <c r="M26" s="63"/>
      <c r="N26" s="19"/>
      <c r="O26" s="63"/>
      <c r="P26" s="63"/>
      <c r="Q26" s="63"/>
      <c r="R26" s="63"/>
      <c r="S26" s="19"/>
      <c r="T26" s="63"/>
      <c r="U26" s="63"/>
      <c r="V26" s="63"/>
      <c r="W26" s="63"/>
      <c r="X26" s="19"/>
      <c r="Y26" s="63"/>
      <c r="Z26" s="63"/>
      <c r="AA26" s="63"/>
      <c r="AB26" s="63"/>
      <c r="AC26" s="19"/>
      <c r="AD26" s="63"/>
      <c r="AE26" s="63"/>
      <c r="AF26" s="63"/>
      <c r="AG26" s="63"/>
      <c r="AH26" s="19"/>
      <c r="AI26" s="63"/>
      <c r="AJ26" s="63"/>
      <c r="AK26" s="63"/>
      <c r="AL26" s="63"/>
      <c r="AM26" s="64"/>
      <c r="AN26" s="6"/>
      <c r="AO26"/>
      <c r="AP26"/>
    </row>
    <row r="27" spans="1:42" ht="18" customHeight="1">
      <c r="A27" s="4"/>
      <c r="B27" s="25"/>
      <c r="C27" s="35"/>
      <c r="D27" s="63"/>
      <c r="E27" s="63"/>
      <c r="F27" s="63"/>
      <c r="G27" s="63"/>
      <c r="H27" s="63"/>
      <c r="I27" s="19"/>
      <c r="J27" s="63"/>
      <c r="K27" s="63"/>
      <c r="L27" s="63"/>
      <c r="M27" s="63"/>
      <c r="N27" s="19"/>
      <c r="O27" s="63"/>
      <c r="P27" s="63"/>
      <c r="Q27" s="63"/>
      <c r="R27" s="63"/>
      <c r="S27" s="19"/>
      <c r="T27" s="63"/>
      <c r="U27" s="63"/>
      <c r="V27" s="63"/>
      <c r="W27" s="63"/>
      <c r="X27" s="19"/>
      <c r="Y27" s="63"/>
      <c r="Z27" s="63"/>
      <c r="AA27" s="63"/>
      <c r="AB27" s="63"/>
      <c r="AC27" s="19"/>
      <c r="AD27" s="63"/>
      <c r="AE27" s="63"/>
      <c r="AF27" s="63"/>
      <c r="AG27" s="63"/>
      <c r="AH27" s="19"/>
      <c r="AI27" s="63"/>
      <c r="AJ27" s="63"/>
      <c r="AK27" s="63"/>
      <c r="AL27" s="63"/>
      <c r="AM27" s="64"/>
      <c r="AN27" s="6"/>
      <c r="AO27"/>
      <c r="AP27"/>
    </row>
    <row r="28" spans="1:42" ht="18" customHeight="1">
      <c r="A28" s="4"/>
      <c r="B28" s="25"/>
      <c r="C28" s="35"/>
      <c r="D28" s="63"/>
      <c r="E28" s="63"/>
      <c r="F28" s="63"/>
      <c r="G28" s="63"/>
      <c r="H28" s="63"/>
      <c r="I28" s="19"/>
      <c r="J28" s="63"/>
      <c r="K28" s="63"/>
      <c r="L28" s="63"/>
      <c r="M28" s="63"/>
      <c r="N28" s="19"/>
      <c r="O28" s="63"/>
      <c r="P28" s="63"/>
      <c r="Q28" s="63"/>
      <c r="R28" s="63"/>
      <c r="S28" s="19"/>
      <c r="T28" s="63"/>
      <c r="U28" s="63"/>
      <c r="V28" s="63"/>
      <c r="W28" s="63"/>
      <c r="X28" s="19"/>
      <c r="Y28" s="63"/>
      <c r="Z28" s="63"/>
      <c r="AA28" s="63"/>
      <c r="AB28" s="63"/>
      <c r="AC28" s="19"/>
      <c r="AD28" s="63"/>
      <c r="AE28" s="63"/>
      <c r="AF28" s="63"/>
      <c r="AG28" s="63"/>
      <c r="AH28" s="19"/>
      <c r="AI28" s="63"/>
      <c r="AJ28" s="63"/>
      <c r="AK28" s="63"/>
      <c r="AL28" s="63"/>
      <c r="AM28" s="64"/>
      <c r="AN28" s="6"/>
      <c r="AO28"/>
      <c r="AP28"/>
    </row>
    <row r="29" spans="1:42" ht="18" customHeight="1">
      <c r="A29" s="4"/>
      <c r="B29" s="25"/>
      <c r="C29" s="35"/>
      <c r="D29" s="63"/>
      <c r="E29" s="63"/>
      <c r="F29" s="63"/>
      <c r="G29" s="63"/>
      <c r="H29" s="63"/>
      <c r="I29" s="19"/>
      <c r="J29" s="63"/>
      <c r="K29" s="63"/>
      <c r="L29" s="63"/>
      <c r="M29" s="63"/>
      <c r="N29" s="19"/>
      <c r="O29" s="63"/>
      <c r="P29" s="63"/>
      <c r="Q29" s="63"/>
      <c r="R29" s="63"/>
      <c r="S29" s="19"/>
      <c r="T29" s="63"/>
      <c r="U29" s="63"/>
      <c r="V29" s="63"/>
      <c r="W29" s="63"/>
      <c r="X29" s="19"/>
      <c r="Y29" s="63"/>
      <c r="Z29" s="63"/>
      <c r="AA29" s="63"/>
      <c r="AB29" s="63"/>
      <c r="AC29" s="19"/>
      <c r="AD29" s="63"/>
      <c r="AE29" s="63"/>
      <c r="AF29" s="63"/>
      <c r="AG29" s="63"/>
      <c r="AH29" s="19"/>
      <c r="AI29" s="63"/>
      <c r="AJ29" s="63"/>
      <c r="AK29" s="63"/>
      <c r="AL29" s="63"/>
      <c r="AM29" s="64"/>
      <c r="AN29" s="6"/>
      <c r="AO29"/>
      <c r="AP29"/>
    </row>
    <row r="30" spans="1:42" ht="18" customHeight="1">
      <c r="A30" s="4"/>
      <c r="B30" s="25"/>
      <c r="C30" s="35"/>
      <c r="D30" s="60"/>
      <c r="E30" s="60"/>
      <c r="F30" s="60"/>
      <c r="G30" s="60"/>
      <c r="H30" s="60"/>
      <c r="I30" s="19"/>
      <c r="J30" s="60"/>
      <c r="K30" s="60"/>
      <c r="L30" s="60"/>
      <c r="M30" s="60"/>
      <c r="N30" s="19"/>
      <c r="O30" s="60"/>
      <c r="P30" s="60"/>
      <c r="Q30" s="60"/>
      <c r="R30" s="60"/>
      <c r="S30" s="19"/>
      <c r="T30" s="60"/>
      <c r="U30" s="60"/>
      <c r="V30" s="60"/>
      <c r="W30" s="60"/>
      <c r="X30" s="19"/>
      <c r="Y30" s="60"/>
      <c r="Z30" s="60"/>
      <c r="AA30" s="60"/>
      <c r="AB30" s="60"/>
      <c r="AC30" s="19"/>
      <c r="AD30" s="60"/>
      <c r="AE30" s="60"/>
      <c r="AF30" s="60"/>
      <c r="AG30" s="60"/>
      <c r="AH30" s="19"/>
      <c r="AI30" s="60"/>
      <c r="AJ30" s="60"/>
      <c r="AK30" s="60"/>
      <c r="AL30" s="60"/>
      <c r="AM30" s="65"/>
      <c r="AN30" s="6"/>
      <c r="AO30"/>
      <c r="AP30"/>
    </row>
    <row r="31" spans="1:42" ht="18" customHeight="1" thickBot="1">
      <c r="A31" s="4"/>
      <c r="B31" s="25"/>
      <c r="C31" s="36"/>
      <c r="D31" s="58"/>
      <c r="E31" s="58"/>
      <c r="F31" s="58"/>
      <c r="G31" s="58"/>
      <c r="H31" s="58"/>
      <c r="I31" s="20"/>
      <c r="J31" s="58"/>
      <c r="K31" s="58"/>
      <c r="L31" s="58"/>
      <c r="M31" s="58"/>
      <c r="N31" s="20"/>
      <c r="O31" s="58"/>
      <c r="P31" s="58"/>
      <c r="Q31" s="58"/>
      <c r="R31" s="58"/>
      <c r="S31" s="20"/>
      <c r="T31" s="58"/>
      <c r="U31" s="58"/>
      <c r="V31" s="58"/>
      <c r="W31" s="58"/>
      <c r="X31" s="20"/>
      <c r="Y31" s="58"/>
      <c r="Z31" s="58"/>
      <c r="AA31" s="58"/>
      <c r="AB31" s="58"/>
      <c r="AC31" s="20"/>
      <c r="AD31" s="58"/>
      <c r="AE31" s="58"/>
      <c r="AF31" s="58"/>
      <c r="AG31" s="58"/>
      <c r="AH31" s="20"/>
      <c r="AI31" s="58"/>
      <c r="AJ31" s="58"/>
      <c r="AK31" s="58"/>
      <c r="AL31" s="58"/>
      <c r="AM31" s="59"/>
      <c r="AN31" s="6"/>
      <c r="AO31"/>
      <c r="AP31"/>
    </row>
    <row r="32" spans="1:42" ht="18" customHeight="1">
      <c r="A32" s="4"/>
      <c r="B32" s="25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6"/>
      <c r="AO32"/>
      <c r="AP32"/>
    </row>
    <row r="33" spans="1:42" ht="18" customHeight="1" thickBot="1">
      <c r="A33" s="4"/>
      <c r="B33" s="2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6"/>
      <c r="AO33"/>
      <c r="AP33"/>
    </row>
    <row r="34" spans="1:42" ht="30" customHeight="1" thickBot="1">
      <c r="A34" s="4"/>
      <c r="B34" s="25"/>
      <c r="C34" s="46" t="s">
        <v>17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N34" s="6"/>
      <c r="AO34"/>
      <c r="AP34"/>
    </row>
    <row r="35" spans="1:42" s="7" customFormat="1" ht="21" customHeight="1">
      <c r="A35" s="8"/>
      <c r="B35" s="39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N35" s="6"/>
      <c r="AO35"/>
      <c r="AP35"/>
    </row>
    <row r="36" spans="1:42" s="7" customFormat="1" ht="21" customHeight="1">
      <c r="A36" s="8"/>
      <c r="B36" s="39"/>
      <c r="C36" s="84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6"/>
      <c r="AO36"/>
      <c r="AP36"/>
    </row>
    <row r="37" spans="1:42" ht="18" customHeight="1">
      <c r="A37" s="4"/>
      <c r="B37" s="25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4"/>
      <c r="AN37" s="6"/>
      <c r="AO37"/>
      <c r="AP37"/>
    </row>
    <row r="38" spans="1:42" ht="18" customHeight="1" thickBot="1">
      <c r="A38" s="4"/>
      <c r="B38" s="2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7"/>
      <c r="AN38" s="6"/>
      <c r="AO38"/>
      <c r="AP38"/>
    </row>
    <row r="39" spans="1:42" ht="18" customHeight="1">
      <c r="A39" s="4"/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6"/>
      <c r="AO39"/>
    </row>
    <row r="40" spans="1:42" customFormat="1" ht="18" customHeight="1"/>
    <row r="41" spans="1:42" ht="18" customHeight="1">
      <c r="A41" s="4"/>
      <c r="B41" s="4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 s="4"/>
      <c r="AO41"/>
    </row>
    <row r="42" spans="1:42" ht="18" customHeight="1">
      <c r="A42" s="4"/>
      <c r="B42" s="4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 s="4"/>
      <c r="AO42"/>
    </row>
  </sheetData>
  <sheetProtection selectLockedCells="1"/>
  <mergeCells count="155">
    <mergeCell ref="C36:AM36"/>
    <mergeCell ref="AH15:AI16"/>
    <mergeCell ref="C7:M7"/>
    <mergeCell ref="C8:M8"/>
    <mergeCell ref="C9:M9"/>
    <mergeCell ref="C10:M10"/>
    <mergeCell ref="C11:M11"/>
    <mergeCell ref="C12:M12"/>
    <mergeCell ref="C15:D16"/>
    <mergeCell ref="AC11:AM11"/>
    <mergeCell ref="AC12:AM12"/>
    <mergeCell ref="Q11:Z11"/>
    <mergeCell ref="Q12:Z12"/>
    <mergeCell ref="E15:H15"/>
    <mergeCell ref="E16:H16"/>
    <mergeCell ref="X15:Y16"/>
    <mergeCell ref="Z15:AB15"/>
    <mergeCell ref="Z16:AB16"/>
    <mergeCell ref="AC15:AD16"/>
    <mergeCell ref="AE15:AG15"/>
    <mergeCell ref="AE16:AG16"/>
    <mergeCell ref="AJ15:AL15"/>
    <mergeCell ref="AJ16:AL16"/>
    <mergeCell ref="D17:H17"/>
    <mergeCell ref="AC7:AM7"/>
    <mergeCell ref="AC8:AM8"/>
    <mergeCell ref="AC9:AM9"/>
    <mergeCell ref="AC10:AM10"/>
    <mergeCell ref="Q4:U4"/>
    <mergeCell ref="I15:J16"/>
    <mergeCell ref="K15:M15"/>
    <mergeCell ref="K16:M16"/>
    <mergeCell ref="N15:O16"/>
    <mergeCell ref="P15:R15"/>
    <mergeCell ref="P16:R16"/>
    <mergeCell ref="S15:T16"/>
    <mergeCell ref="U15:W15"/>
    <mergeCell ref="U16:W16"/>
    <mergeCell ref="D18:H18"/>
    <mergeCell ref="D19:H19"/>
    <mergeCell ref="D20:H20"/>
    <mergeCell ref="D21:H21"/>
    <mergeCell ref="D22:H22"/>
    <mergeCell ref="J17:M17"/>
    <mergeCell ref="V4:Z4"/>
    <mergeCell ref="Q7:Z7"/>
    <mergeCell ref="Q8:Z8"/>
    <mergeCell ref="Q9:Z9"/>
    <mergeCell ref="Q10:Z10"/>
    <mergeCell ref="D28:H28"/>
    <mergeCell ref="D29:H29"/>
    <mergeCell ref="D30:H30"/>
    <mergeCell ref="D31:H31"/>
    <mergeCell ref="J30:M30"/>
    <mergeCell ref="J31:M31"/>
    <mergeCell ref="D23:H23"/>
    <mergeCell ref="D24:H24"/>
    <mergeCell ref="D25:H25"/>
    <mergeCell ref="D26:H26"/>
    <mergeCell ref="D27:H27"/>
    <mergeCell ref="O30:R30"/>
    <mergeCell ref="O25:R25"/>
    <mergeCell ref="O26:R26"/>
    <mergeCell ref="O17:R17"/>
    <mergeCell ref="J18:M18"/>
    <mergeCell ref="J19:M19"/>
    <mergeCell ref="J20:M20"/>
    <mergeCell ref="J21:M21"/>
    <mergeCell ref="J22:M22"/>
    <mergeCell ref="J23:M23"/>
    <mergeCell ref="J24:M24"/>
    <mergeCell ref="O18:R18"/>
    <mergeCell ref="O19:R19"/>
    <mergeCell ref="O20:R20"/>
    <mergeCell ref="O21:R21"/>
    <mergeCell ref="O22:R22"/>
    <mergeCell ref="O23:R23"/>
    <mergeCell ref="O24:R24"/>
    <mergeCell ref="J25:M25"/>
    <mergeCell ref="J26:M26"/>
    <mergeCell ref="J27:M27"/>
    <mergeCell ref="J28:M28"/>
    <mergeCell ref="J29:M29"/>
    <mergeCell ref="AD22:AG22"/>
    <mergeCell ref="AD23:AG23"/>
    <mergeCell ref="AD24:AG24"/>
    <mergeCell ref="AD25:AG25"/>
    <mergeCell ref="AD26:AG26"/>
    <mergeCell ref="O31:R31"/>
    <mergeCell ref="T17:W17"/>
    <mergeCell ref="T18:W18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30:W30"/>
    <mergeCell ref="T31:W31"/>
    <mergeCell ref="O27:R27"/>
    <mergeCell ref="O28:R28"/>
    <mergeCell ref="O29:R29"/>
    <mergeCell ref="AI30:AM30"/>
    <mergeCell ref="Y29:AB29"/>
    <mergeCell ref="Y30:AB30"/>
    <mergeCell ref="Y31:AB31"/>
    <mergeCell ref="AD17:AG17"/>
    <mergeCell ref="AD27:AG27"/>
    <mergeCell ref="AD28:AG28"/>
    <mergeCell ref="AD29:AG29"/>
    <mergeCell ref="Y17:AB17"/>
    <mergeCell ref="Y18:AB18"/>
    <mergeCell ref="Y19:AB19"/>
    <mergeCell ref="Y20:AB20"/>
    <mergeCell ref="Y21:AB21"/>
    <mergeCell ref="Y22:AB22"/>
    <mergeCell ref="Y23:AB23"/>
    <mergeCell ref="Y24:AB24"/>
    <mergeCell ref="Y25:AB25"/>
    <mergeCell ref="Y26:AB26"/>
    <mergeCell ref="Y27:AB27"/>
    <mergeCell ref="Y28:AB28"/>
    <mergeCell ref="AD18:AG18"/>
    <mergeCell ref="AD19:AG19"/>
    <mergeCell ref="AD20:AG20"/>
    <mergeCell ref="AD21:AG21"/>
    <mergeCell ref="C3:AM3"/>
    <mergeCell ref="C6:M6"/>
    <mergeCell ref="P6:Z6"/>
    <mergeCell ref="AC6:AM6"/>
    <mergeCell ref="C34:AM34"/>
    <mergeCell ref="C35:AM35"/>
    <mergeCell ref="C37:AM37"/>
    <mergeCell ref="C38:AM38"/>
    <mergeCell ref="AI31:AM31"/>
    <mergeCell ref="AD30:AG30"/>
    <mergeCell ref="AD31:AG31"/>
    <mergeCell ref="AI17:AM17"/>
    <mergeCell ref="AI18:AM18"/>
    <mergeCell ref="AI19:AM19"/>
    <mergeCell ref="AI20:AM20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29:AM29"/>
  </mergeCells>
  <conditionalFormatting sqref="C6:C12 C15 E15:E16 O13:AM13 C1:AM1 C17:D31 J17:J31 C35:C38 C43:AM1048576 C4:AM5 O6:O12 AA6:AB12">
    <cfRule type="cellIs" dxfId="76" priority="155" operator="equal">
      <formula>"✖"</formula>
    </cfRule>
  </conditionalFormatting>
  <conditionalFormatting sqref="C6:C12 C15 E15:E16 O13:AM13 C1:AM1 C17:D31 J17:J31 C35:C38 C43:AM1048576 C4:AM5 O6:O12 AA6:AB12">
    <cfRule type="cellIs" dxfId="75" priority="154" operator="equal">
      <formula>"✔"</formula>
    </cfRule>
  </conditionalFormatting>
  <conditionalFormatting sqref="P8">
    <cfRule type="cellIs" dxfId="74" priority="121" operator="equal">
      <formula>"✖"</formula>
    </cfRule>
  </conditionalFormatting>
  <conditionalFormatting sqref="P8">
    <cfRule type="cellIs" dxfId="73" priority="120" operator="equal">
      <formula>"✔"</formula>
    </cfRule>
  </conditionalFormatting>
  <conditionalFormatting sqref="P12">
    <cfRule type="cellIs" dxfId="72" priority="113" operator="equal">
      <formula>"✖"</formula>
    </cfRule>
  </conditionalFormatting>
  <conditionalFormatting sqref="P12">
    <cfRule type="cellIs" dxfId="71" priority="112" operator="equal">
      <formula>"✔"</formula>
    </cfRule>
  </conditionalFormatting>
  <conditionalFormatting sqref="P10">
    <cfRule type="cellIs" dxfId="70" priority="117" operator="equal">
      <formula>"✖"</formula>
    </cfRule>
  </conditionalFormatting>
  <conditionalFormatting sqref="P10">
    <cfRule type="cellIs" dxfId="69" priority="116" operator="equal">
      <formula>"✔"</formula>
    </cfRule>
  </conditionalFormatting>
  <conditionalFormatting sqref="P11">
    <cfRule type="cellIs" dxfId="68" priority="115" operator="equal">
      <formula>"✖"</formula>
    </cfRule>
  </conditionalFormatting>
  <conditionalFormatting sqref="P11">
    <cfRule type="cellIs" dxfId="67" priority="114" operator="equal">
      <formula>"✔"</formula>
    </cfRule>
  </conditionalFormatting>
  <conditionalFormatting sqref="N6:N13">
    <cfRule type="cellIs" dxfId="66" priority="141" operator="equal">
      <formula>"✖"</formula>
    </cfRule>
  </conditionalFormatting>
  <conditionalFormatting sqref="N6:N13">
    <cfRule type="cellIs" dxfId="65" priority="140" operator="equal">
      <formula>"✔"</formula>
    </cfRule>
  </conditionalFormatting>
  <conditionalFormatting sqref="AC7:AC12">
    <cfRule type="cellIs" dxfId="64" priority="124" operator="equal">
      <formula>"✔"</formula>
    </cfRule>
  </conditionalFormatting>
  <conditionalFormatting sqref="AC7:AC12">
    <cfRule type="cellIs" dxfId="63" priority="125" operator="equal">
      <formula>"✖"</formula>
    </cfRule>
  </conditionalFormatting>
  <conditionalFormatting sqref="P7">
    <cfRule type="cellIs" dxfId="62" priority="123" operator="equal">
      <formula>"✖"</formula>
    </cfRule>
  </conditionalFormatting>
  <conditionalFormatting sqref="P7">
    <cfRule type="cellIs" dxfId="61" priority="122" operator="equal">
      <formula>"✔"</formula>
    </cfRule>
  </conditionalFormatting>
  <conditionalFormatting sqref="P9">
    <cfRule type="cellIs" dxfId="60" priority="119" operator="equal">
      <formula>"✖"</formula>
    </cfRule>
  </conditionalFormatting>
  <conditionalFormatting sqref="P9">
    <cfRule type="cellIs" dxfId="59" priority="118" operator="equal">
      <formula>"✔"</formula>
    </cfRule>
  </conditionalFormatting>
  <conditionalFormatting sqref="I17:I31">
    <cfRule type="cellIs" dxfId="58" priority="82" operator="equal">
      <formula>"✔"</formula>
    </cfRule>
  </conditionalFormatting>
  <conditionalFormatting sqref="O17:O31">
    <cfRule type="cellIs" dxfId="57" priority="111" operator="equal">
      <formula>"✖"</formula>
    </cfRule>
  </conditionalFormatting>
  <conditionalFormatting sqref="O17:O31">
    <cfRule type="cellIs" dxfId="56" priority="110" operator="equal">
      <formula>"✔"</formula>
    </cfRule>
  </conditionalFormatting>
  <conditionalFormatting sqref="T17:T31">
    <cfRule type="cellIs" dxfId="55" priority="109" operator="equal">
      <formula>"✖"</formula>
    </cfRule>
  </conditionalFormatting>
  <conditionalFormatting sqref="T17:T31">
    <cfRule type="cellIs" dxfId="54" priority="108" operator="equal">
      <formula>"✔"</formula>
    </cfRule>
  </conditionalFormatting>
  <conditionalFormatting sqref="Y17:Y31">
    <cfRule type="cellIs" dxfId="53" priority="107" operator="equal">
      <formula>"✖"</formula>
    </cfRule>
  </conditionalFormatting>
  <conditionalFormatting sqref="Y17:Y31">
    <cfRule type="cellIs" dxfId="52" priority="106" operator="equal">
      <formula>"✔"</formula>
    </cfRule>
  </conditionalFormatting>
  <conditionalFormatting sqref="AD17:AD31">
    <cfRule type="cellIs" dxfId="51" priority="105" operator="equal">
      <formula>"✖"</formula>
    </cfRule>
  </conditionalFormatting>
  <conditionalFormatting sqref="AD17:AD31">
    <cfRule type="cellIs" dxfId="50" priority="104" operator="equal">
      <formula>"✔"</formula>
    </cfRule>
  </conditionalFormatting>
  <conditionalFormatting sqref="AH17:AI31">
    <cfRule type="cellIs" dxfId="49" priority="103" operator="equal">
      <formula>"✖"</formula>
    </cfRule>
  </conditionalFormatting>
  <conditionalFormatting sqref="AH17:AI31">
    <cfRule type="cellIs" dxfId="48" priority="102" operator="equal">
      <formula>"✔"</formula>
    </cfRule>
  </conditionalFormatting>
  <conditionalFormatting sqref="AC17:AC31">
    <cfRule type="cellIs" dxfId="47" priority="91" operator="equal">
      <formula>"✖"</formula>
    </cfRule>
  </conditionalFormatting>
  <conditionalFormatting sqref="AC17:AC31">
    <cfRule type="cellIs" dxfId="46" priority="90" operator="equal">
      <formula>"✔"</formula>
    </cfRule>
  </conditionalFormatting>
  <conditionalFormatting sqref="X17:X31">
    <cfRule type="cellIs" dxfId="45" priority="89" operator="equal">
      <formula>"✖"</formula>
    </cfRule>
  </conditionalFormatting>
  <conditionalFormatting sqref="X17:X31">
    <cfRule type="cellIs" dxfId="44" priority="88" operator="equal">
      <formula>"✔"</formula>
    </cfRule>
  </conditionalFormatting>
  <conditionalFormatting sqref="S17:S31">
    <cfRule type="cellIs" dxfId="43" priority="87" operator="equal">
      <formula>"✖"</formula>
    </cfRule>
  </conditionalFormatting>
  <conditionalFormatting sqref="S17:S31">
    <cfRule type="cellIs" dxfId="42" priority="86" operator="equal">
      <formula>"✔"</formula>
    </cfRule>
  </conditionalFormatting>
  <conditionalFormatting sqref="N17:N31">
    <cfRule type="cellIs" dxfId="41" priority="85" operator="equal">
      <formula>"✖"</formula>
    </cfRule>
  </conditionalFormatting>
  <conditionalFormatting sqref="N17:N31">
    <cfRule type="cellIs" dxfId="40" priority="84" operator="equal">
      <formula>"✔"</formula>
    </cfRule>
  </conditionalFormatting>
  <conditionalFormatting sqref="I17:I31">
    <cfRule type="cellIs" dxfId="39" priority="83" operator="equal">
      <formula>"✖"</formula>
    </cfRule>
  </conditionalFormatting>
  <conditionalFormatting sqref="C17:H31">
    <cfRule type="expression" dxfId="38" priority="79">
      <formula>DataDeInício+0=TODAY()</formula>
    </cfRule>
  </conditionalFormatting>
  <conditionalFormatting sqref="I17:M31">
    <cfRule type="expression" dxfId="37" priority="78">
      <formula>DataDeInício+1=TODAY()</formula>
    </cfRule>
  </conditionalFormatting>
  <conditionalFormatting sqref="N17:R31">
    <cfRule type="expression" dxfId="36" priority="77">
      <formula>DataDeInício+2=TODAY()</formula>
    </cfRule>
  </conditionalFormatting>
  <conditionalFormatting sqref="S17:W31">
    <cfRule type="expression" dxfId="35" priority="76">
      <formula>DataDeInício+3=TODAY()</formula>
    </cfRule>
  </conditionalFormatting>
  <conditionalFormatting sqref="X17:AB31">
    <cfRule type="expression" dxfId="34" priority="75">
      <formula>DataDeInício+4=TODAY()</formula>
    </cfRule>
  </conditionalFormatting>
  <conditionalFormatting sqref="AC17:AG31">
    <cfRule type="expression" dxfId="33" priority="74">
      <formula>DataDeInício+5=TODAY()</formula>
    </cfRule>
  </conditionalFormatting>
  <conditionalFormatting sqref="AH17:AM31">
    <cfRule type="expression" dxfId="32" priority="73">
      <formula>DataDeInício+6=TODAY()</formula>
    </cfRule>
  </conditionalFormatting>
  <conditionalFormatting sqref="P6">
    <cfRule type="cellIs" dxfId="31" priority="60" operator="equal">
      <formula>"✖"</formula>
    </cfRule>
  </conditionalFormatting>
  <conditionalFormatting sqref="P6">
    <cfRule type="cellIs" dxfId="30" priority="59" operator="equal">
      <formula>"✔"</formula>
    </cfRule>
  </conditionalFormatting>
  <conditionalFormatting sqref="AC6">
    <cfRule type="cellIs" dxfId="29" priority="58" operator="equal">
      <formula>"✖"</formula>
    </cfRule>
  </conditionalFormatting>
  <conditionalFormatting sqref="AC6">
    <cfRule type="cellIs" dxfId="28" priority="57" operator="equal">
      <formula>"✔"</formula>
    </cfRule>
  </conditionalFormatting>
  <conditionalFormatting sqref="I15">
    <cfRule type="cellIs" dxfId="27" priority="46" operator="equal">
      <formula>"✖"</formula>
    </cfRule>
  </conditionalFormatting>
  <conditionalFormatting sqref="I15">
    <cfRule type="cellIs" dxfId="26" priority="45" operator="equal">
      <formula>"✔"</formula>
    </cfRule>
  </conditionalFormatting>
  <conditionalFormatting sqref="N15">
    <cfRule type="cellIs" dxfId="25" priority="44" operator="equal">
      <formula>"✖"</formula>
    </cfRule>
  </conditionalFormatting>
  <conditionalFormatting sqref="N15">
    <cfRule type="cellIs" dxfId="24" priority="43" operator="equal">
      <formula>"✔"</formula>
    </cfRule>
  </conditionalFormatting>
  <conditionalFormatting sqref="S15">
    <cfRule type="cellIs" dxfId="23" priority="42" operator="equal">
      <formula>"✖"</formula>
    </cfRule>
  </conditionalFormatting>
  <conditionalFormatting sqref="S15">
    <cfRule type="cellIs" dxfId="22" priority="41" operator="equal">
      <formula>"✔"</formula>
    </cfRule>
  </conditionalFormatting>
  <conditionalFormatting sqref="X15">
    <cfRule type="cellIs" dxfId="21" priority="40" operator="equal">
      <formula>"✖"</formula>
    </cfRule>
  </conditionalFormatting>
  <conditionalFormatting sqref="X15">
    <cfRule type="cellIs" dxfId="20" priority="39" operator="equal">
      <formula>"✔"</formula>
    </cfRule>
  </conditionalFormatting>
  <conditionalFormatting sqref="AC15">
    <cfRule type="cellIs" dxfId="19" priority="38" operator="equal">
      <formula>"✖"</formula>
    </cfRule>
  </conditionalFormatting>
  <conditionalFormatting sqref="AC15">
    <cfRule type="cellIs" dxfId="18" priority="37" operator="equal">
      <formula>"✔"</formula>
    </cfRule>
  </conditionalFormatting>
  <conditionalFormatting sqref="AH15">
    <cfRule type="cellIs" dxfId="17" priority="36" operator="equal">
      <formula>"✖"</formula>
    </cfRule>
  </conditionalFormatting>
  <conditionalFormatting sqref="AH15">
    <cfRule type="cellIs" dxfId="16" priority="35" operator="equal">
      <formula>"✔"</formula>
    </cfRule>
  </conditionalFormatting>
  <conditionalFormatting sqref="P15">
    <cfRule type="cellIs" dxfId="15" priority="18" operator="equal">
      <formula>"✖"</formula>
    </cfRule>
  </conditionalFormatting>
  <conditionalFormatting sqref="P15">
    <cfRule type="cellIs" dxfId="14" priority="17" operator="equal">
      <formula>"✔"</formula>
    </cfRule>
  </conditionalFormatting>
  <conditionalFormatting sqref="P16">
    <cfRule type="cellIs" dxfId="13" priority="16" operator="equal">
      <formula>"✖"</formula>
    </cfRule>
  </conditionalFormatting>
  <conditionalFormatting sqref="P16">
    <cfRule type="cellIs" dxfId="12" priority="15" operator="equal">
      <formula>"✔"</formula>
    </cfRule>
  </conditionalFormatting>
  <conditionalFormatting sqref="U15:U16">
    <cfRule type="cellIs" dxfId="11" priority="14" operator="equal">
      <formula>"✖"</formula>
    </cfRule>
  </conditionalFormatting>
  <conditionalFormatting sqref="U15:U16">
    <cfRule type="cellIs" dxfId="10" priority="13" operator="equal">
      <formula>"✔"</formula>
    </cfRule>
  </conditionalFormatting>
  <conditionalFormatting sqref="Z15:Z16">
    <cfRule type="cellIs" dxfId="9" priority="12" operator="equal">
      <formula>"✖"</formula>
    </cfRule>
  </conditionalFormatting>
  <conditionalFormatting sqref="Z15:Z16">
    <cfRule type="cellIs" dxfId="8" priority="11" operator="equal">
      <formula>"✔"</formula>
    </cfRule>
  </conditionalFormatting>
  <conditionalFormatting sqref="AE15:AE16">
    <cfRule type="cellIs" dxfId="7" priority="10" operator="equal">
      <formula>"✖"</formula>
    </cfRule>
  </conditionalFormatting>
  <conditionalFormatting sqref="AE15:AE16">
    <cfRule type="cellIs" dxfId="6" priority="9" operator="equal">
      <formula>"✔"</formula>
    </cfRule>
  </conditionalFormatting>
  <conditionalFormatting sqref="AJ15:AJ16">
    <cfRule type="cellIs" dxfId="5" priority="8" operator="equal">
      <formula>"✖"</formula>
    </cfRule>
  </conditionalFormatting>
  <conditionalFormatting sqref="AJ15:AJ16">
    <cfRule type="cellIs" dxfId="4" priority="7" operator="equal">
      <formula>"✔"</formula>
    </cfRule>
  </conditionalFormatting>
  <conditionalFormatting sqref="AM15:AM16">
    <cfRule type="cellIs" dxfId="3" priority="6" operator="equal">
      <formula>"✖"</formula>
    </cfRule>
  </conditionalFormatting>
  <conditionalFormatting sqref="AM15:AM16">
    <cfRule type="cellIs" dxfId="2" priority="5" operator="equal">
      <formula>"✔"</formula>
    </cfRule>
  </conditionalFormatting>
  <conditionalFormatting sqref="K15:K16">
    <cfRule type="cellIs" dxfId="1" priority="2" operator="equal">
      <formula>"✖"</formula>
    </cfRule>
  </conditionalFormatting>
  <conditionalFormatting sqref="K15:K16">
    <cfRule type="cellIs" dxfId="0" priority="1" operator="equal">
      <formula>"✔"</formula>
    </cfRule>
  </conditionalFormatting>
  <dataValidations count="3">
    <dataValidation type="list" allowBlank="1" showInputMessage="1" showErrorMessage="1" sqref="C17:C31 P7:P12 S17:S31 X17:X31 AC17:AC31 N17:N31 AH17:AH31 I17:I31" xr:uid="{869C72E2-BA1F-408A-B01A-DC1B9E7A3AC9}">
      <formula1>"✔,✖"</formula1>
    </dataValidation>
    <dataValidation allowBlank="1" showInputMessage="1" showErrorMessage="1" prompt="Insira a Data de início de semana nesta célula" sqref="V4:Z4" xr:uid="{5C0BAD3D-2CA8-4BB4-8D3E-0866A6CB286B}"/>
    <dataValidation allowBlank="1" showInputMessage="1" showErrorMessage="1" promptTitle="Planejador de agenda semanal" prompt="Mantenha-se informado pelas metas, tarefas, prazos com este planejador semanal. _x000a__x000a_Use o layout da semana para acompanhar metas adicionais &amp; as prioridades à esquerda. o _x000a__x000a_O calendário realça a data usando a formatação condicional." sqref="A1" xr:uid="{97914566-402F-4A8D-971E-471C2F2F7D5B}"/>
  </dataValidations>
  <pageMargins left="0.7" right="0.7" top="0.75" bottom="0.75" header="0.3" footer="0.3"/>
  <pageSetup paperSize="9" scale="56" orientation="landscape" r:id="rId1"/>
  <ignoredErrors>
    <ignoredError sqref="V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0261F3B27E94428A5C9F8FA2224662" ma:contentTypeVersion="12" ma:contentTypeDescription="Crie um novo documento." ma:contentTypeScope="" ma:versionID="1884d8128b5fa570fbeed2fd0b572cf3">
  <xsd:schema xmlns:xsd="http://www.w3.org/2001/XMLSchema" xmlns:xs="http://www.w3.org/2001/XMLSchema" xmlns:p="http://schemas.microsoft.com/office/2006/metadata/properties" xmlns:ns2="af225b74-ef76-4933-aeea-4ea45f92c990" xmlns:ns3="bd3b7a83-d504-4ce5-8341-f48d3b1790f2" targetNamespace="http://schemas.microsoft.com/office/2006/metadata/properties" ma:root="true" ma:fieldsID="b4efeda95a553a954c90e55cc7ca87be" ns2:_="" ns3:_="">
    <xsd:import namespace="af225b74-ef76-4933-aeea-4ea45f92c990"/>
    <xsd:import namespace="bd3b7a83-d504-4ce5-8341-f48d3b179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225b74-ef76-4933-aeea-4ea45f92c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ca4f9a-42d4-486b-aa26-b84cd107b8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b7a83-d504-4ce5-8341-f48d3b1790f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54534b5-f9f8-4c14-be1c-a6ba1bfe5b74}" ma:internalName="TaxCatchAll" ma:showField="CatchAllData" ma:web="bd3b7a83-d504-4ce5-8341-f48d3b1790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225b74-ef76-4933-aeea-4ea45f92c990">
      <Terms xmlns="http://schemas.microsoft.com/office/infopath/2007/PartnerControls"/>
    </lcf76f155ced4ddcb4097134ff3c332f>
    <TaxCatchAll xmlns="bd3b7a83-d504-4ce5-8341-f48d3b1790f2" xsi:nil="true"/>
  </documentManagement>
</p:properties>
</file>

<file path=customXml/itemProps1.xml><?xml version="1.0" encoding="utf-8"?>
<ds:datastoreItem xmlns:ds="http://schemas.openxmlformats.org/officeDocument/2006/customXml" ds:itemID="{D895C161-5F30-4256-BAD3-309A58746C18}"/>
</file>

<file path=customXml/itemProps2.xml><?xml version="1.0" encoding="utf-8"?>
<ds:datastoreItem xmlns:ds="http://schemas.openxmlformats.org/officeDocument/2006/customXml" ds:itemID="{CCC12EC4-1EF3-4665-A377-4242A66ADF64}"/>
</file>

<file path=customXml/itemProps3.xml><?xml version="1.0" encoding="utf-8"?>
<ds:datastoreItem xmlns:ds="http://schemas.openxmlformats.org/officeDocument/2006/customXml" ds:itemID="{D61C0559-A3A8-404B-B3C9-59977EEF143B}"/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2019-10-10T14:02:30Z</dcterms:created>
  <dcterms:modified xsi:type="dcterms:W3CDTF">2024-04-24T19:33:15Z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0x0101000F0261F3B27E94428A5C9F8FA2224662</vt:lpwstr>
  </property>
  <property fmtid="{D5CDD505-2E9C-101B-9397-08002B2CF9AE}" pid="3" name="MSIP_Label_1ada0a2f-b917-4d51-b0d0-d418a10c8b23_Enabled">
    <vt:lpwstr>true</vt:lpwstr>
  </property>
  <property fmtid="{D5CDD505-2E9C-101B-9397-08002B2CF9AE}" pid="4" name="MSIP_Label_1ada0a2f-b917-4d51-b0d0-d418a10c8b23_SetDate">
    <vt:lpwstr>2024-04-19T22:20:06Z</vt:lpwstr>
  </property>
  <property fmtid="{D5CDD505-2E9C-101B-9397-08002B2CF9AE}" pid="5" name="MSIP_Label_1ada0a2f-b917-4d51-b0d0-d418a10c8b23_Method">
    <vt:lpwstr>Standard</vt:lpwstr>
  </property>
  <property fmtid="{D5CDD505-2E9C-101B-9397-08002B2CF9AE}" pid="6" name="MSIP_Label_1ada0a2f-b917-4d51-b0d0-d418a10c8b23_Name">
    <vt:lpwstr>1ada0a2f-b917-4d51-b0d0-d418a10c8b23</vt:lpwstr>
  </property>
  <property fmtid="{D5CDD505-2E9C-101B-9397-08002B2CF9AE}" pid="7" name="MSIP_Label_1ada0a2f-b917-4d51-b0d0-d418a10c8b23_SiteId">
    <vt:lpwstr>12a3af23-a769-4654-847f-958f3d479f4a</vt:lpwstr>
  </property>
  <property fmtid="{D5CDD505-2E9C-101B-9397-08002B2CF9AE}" pid="8" name="MSIP_Label_1ada0a2f-b917-4d51-b0d0-d418a10c8b23_ActionId">
    <vt:lpwstr>f050557e-34ea-4d3f-b906-7e9d3f2c326b</vt:lpwstr>
  </property>
  <property fmtid="{D5CDD505-2E9C-101B-9397-08002B2CF9AE}" pid="9" name="MSIP_Label_1ada0a2f-b917-4d51-b0d0-d418a10c8b23_ContentBits">
    <vt:lpwstr>0</vt:lpwstr>
  </property>
  <property fmtid="{D5CDD505-2E9C-101B-9397-08002B2CF9AE}" pid="10" name="MediaServiceImageTags">
    <vt:lpwstr/>
  </property>
</Properties>
</file>